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表13 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<sst xmlns="http://schemas.openxmlformats.org/spreadsheetml/2006/main" count="31" uniqueCount="28">
  <si>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Grand Total</t>
  </si>
  <si>
    <t>Number  of  Public  Employee</t>
  </si>
  <si>
    <t>Civil  Servants</t>
  </si>
  <si>
    <t>Others</t>
  </si>
  <si>
    <t>Population 
(%)</t>
  </si>
  <si>
    <t>Labor Force 
(%)</t>
  </si>
  <si>
    <t>Employment (%)</t>
  </si>
  <si>
    <t>Table 12    Public Employee Percentage of Population, last ten years</t>
  </si>
  <si>
    <t xml:space="preserve">Employee  as    %  of </t>
  </si>
  <si>
    <t xml:space="preserve">Public  </t>
  </si>
  <si>
    <t xml:space="preserve">
Population
(person) </t>
  </si>
  <si>
    <t>Population Aged 
15 and over
(1,000 persons)</t>
  </si>
  <si>
    <t xml:space="preserve">Number of 
Labor  Force
(1,000 persons) </t>
  </si>
  <si>
    <t>Number of 
Employment
(1,000 persons)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</si>
  <si>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</t>
    </r>
    <r>
      <rPr>
        <sz val="12"/>
        <rFont val="標楷體"/>
        <family val="4"/>
      </rPr>
      <t>；</t>
    </r>
    <r>
      <rPr>
        <sz val="12"/>
        <rFont val="Times New Roman"/>
        <family val="1"/>
      </rPr>
      <t>1000 persons</t>
    </r>
    <r>
      <rPr>
        <sz val="12"/>
        <rFont val="標楷體"/>
        <family val="4"/>
      </rPr>
      <t>；</t>
    </r>
    <r>
      <rPr>
        <sz val="12"/>
        <rFont val="Times New Roman"/>
        <family val="1"/>
      </rPr>
      <t>%</t>
    </r>
  </si>
  <si>
    <t>23,492,074</t>
  </si>
  <si>
    <r>
      <t>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Ministry of Civil Service, Ministry of the Interior, Department of Statistics, Directorate-Generate of  Budget,  Accounting and </t>
    </r>
  </si>
  <si>
    <t xml:space="preserve">               Statistics , Executive Yuan.</t>
  </si>
  <si>
    <t xml:space="preserve">                 paid; (3) Those who have been hired and paid but have not started for some reason.</t>
  </si>
  <si>
    <t xml:space="preserve">                 Employees, Security Guards, Temporary personnel and Labor dispatch personnel.</t>
  </si>
  <si>
    <t xml:space="preserve">         End of 2012 - 2021</t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</si>
  <si>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1.The others of public employees have increased the Temporary personnel and Labor dispatch personnel since 2012. </t>
    </r>
  </si>
  <si>
    <t xml:space="preserve">             2.The others of public employees have excluded the public school teachers and military personnel since  2018.</t>
  </si>
  <si>
    <t xml:space="preserve">             3.Labor Force refers to the population over 15 years old who can work, including employed and unemployed.</t>
  </si>
  <si>
    <t xml:space="preserve">             4.Employment refers to those who are at least 15 years old and meet one of the following conditions: (1) Engaged in paid work, </t>
  </si>
  <si>
    <t xml:space="preserve">                or work with unpaid  family members who work more than 15 hours a week; (2) Not working workers who have been</t>
  </si>
  <si>
    <t xml:space="preserve">                 All of the public employees consist of Civil Servants and the others including Contract-based and Auxliliary Employees,</t>
  </si>
  <si>
    <r>
      <t xml:space="preserve">
</t>
    </r>
    <r>
      <rPr>
        <sz val="13"/>
        <rFont val="Times New Roman"/>
        <family val="1"/>
      </rPr>
      <t>End of Year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</si>
</sst>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#\ ###"/>
    <numFmt numFmtId="195" formatCode="#,##0_);\(#,##0\)"/>
    <numFmt numFmtId="196" formatCode="\(#\ ###\)"/>
    <numFmt numFmtId="197" formatCode="_(* ###\ ###\ ###\ ##0_);_(* \(###\ ###\ ###\ ##0\);_(&quot;-&quot;_);_(@_)"/>
    <numFmt numFmtId="198" formatCode="_(* ###\ ###\ ###\ ##0.00_);_(* \(###\ ###\ ###\ ##0.00\);_(&quot;-&quot;_);_(@_)"/>
    <numFmt numFmtId="199" formatCode="_(* #\ ###\ ###\ ##0_);_(* \(#\ ###\ ###\ ##0\);_(&quot;-&quot;_);_(@_)"/>
    <numFmt numFmtId="200" formatCode="_(#\ ###\ ###\ ##0_);_(\(#\ ###\ ###\ ##0\);_(&quot;-&quot;_);_(@_)"/>
    <numFmt numFmtId="201" formatCode="_(#\ ###\ ###\ ##0_);_(#\ ###\ ###\ ##0\);_(&quot;-&quot;_);_(@_)"/>
    <numFmt numFmtId="202" formatCode="_(\ ###\ ##0_);_(###\ ##0\);_(&quot;-&quot;_);_(@_)"/>
    <numFmt numFmtId="203" formatCode="_(\ #\ ##0_);_(#\ ##0\);_(&quot;-&quot;_);_(@_)"/>
    <numFmt numFmtId="204" formatCode="_(#\ ##0.00_);_(\ #\ ##0.00\);_(&quot;-&quot;_);_(@_)"/>
    <numFmt numFmtId="205" formatCode="_(\ #\ ###_);_(#\ ###\);_(&quot;-&quot;_);_(@_)"/>
    <numFmt numFmtId="206" formatCode="_(\ #\ ###_);_(&quot;-&quot;_);_(@_)"/>
    <numFmt numFmtId="207" formatCode="_(\ #\ ###_)*);_(&quot;-&quot;_);_(@_)"/>
    <numFmt numFmtId="208" formatCode="_(\ #\ ###_)*;_(&quot;-&quot;_);_(@_)"/>
    <numFmt numFmtId="209" formatCode="_(\ #\ ###_)*_\);_(&quot;-&quot;_);_(@_)"/>
    <numFmt numFmtId="210" formatCode="_(\ #\ ###_)*_;_(&quot;-&quot;_);_(@_)"/>
    <numFmt numFmtId="211" formatCode="_(\ #\ ###_)_;_(&quot;-&quot;_);_(@_)"/>
    <numFmt numFmtId="212" formatCode="_(\ #\ ###*);_(&quot;-&quot;_);_(@_)"/>
    <numFmt numFmtId="213" formatCode="_(\ #\ ###_)\ ;_(&quot;-&quot;_);_(@_)"/>
    <numFmt numFmtId="214" formatCode="_(\ *#\ ##0.00_*\ \);_(\ * #\ ##0.00* \);_(&quot;-&quot;_);_(@_)"/>
    <numFmt numFmtId="215" formatCode="#\ ##0.00;\ #\ ##0.00;&quot;-&quot;;@"/>
    <numFmt numFmtId="216" formatCode="\ *#\ ##0.00;\ #\ ##0.00;&quot;-&quot;;@"/>
    <numFmt numFmtId="217" formatCode="?\ ???.??;&quot;-&quot;;@"/>
    <numFmt numFmtId="218" formatCode="_(\ #\ ###_);_(*(#\ ###\)\);_(&quot;-&quot;_);_(@_)"/>
    <numFmt numFmtId="219" formatCode="_(* ###\ ###\ ###\ ##0.00_);_(* \(###\ ###\ ###\ ##0.00\);_(* &quot;-&quot;_);_(@_)"/>
    <numFmt numFmtId="220" formatCode="_(* #\ ###\ ###\ ###\ ##0.00_);_(* \(#\ ###\ ###\ ###\ ##0.00\);_(* &quot;-&quot;_);_(@_)"/>
    <numFmt numFmtId="221" formatCode="##\ ##0"/>
    <numFmt numFmtId="222" formatCode="0.0_ "/>
    <numFmt numFmtId="223" formatCode="_(\ * ###\ ###_);_(*(###\ ###\)\);_(&quot;-&quot;_);_(@_)"/>
    <numFmt numFmtId="224" formatCode="[$€-2]\ #,##0.00_);[Red]\([$€-2]\ #,##0.00\)"/>
    <numFmt numFmtId="225" formatCode="#\ ##0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7.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7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13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細明體"/>
      <family val="3"/>
    </font>
    <font>
      <sz val="9"/>
      <name val="標楷體"/>
      <family val="4"/>
    </font>
    <font>
      <sz val="8"/>
      <name val="標楷體"/>
      <family val="4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221" fontId="24" fillId="0" borderId="0" xfId="34" applyNumberFormat="1" applyFont="1" applyFill="1" applyBorder="1" applyAlignment="1">
      <alignment horizontal="right" vertical="center"/>
    </xf>
    <xf numFmtId="220" fontId="27" fillId="0" borderId="0" xfId="35" applyNumberFormat="1" applyFont="1" applyBorder="1" applyAlignment="1">
      <alignment horizontal="center" vertical="center"/>
    </xf>
    <xf numFmtId="221" fontId="27" fillId="0" borderId="0" xfId="34" applyNumberFormat="1" applyFont="1" applyFill="1" applyBorder="1" applyAlignment="1">
      <alignment horizontal="right" vertical="center"/>
    </xf>
    <xf numFmtId="187" fontId="24" fillId="0" borderId="0" xfId="34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220" fontId="27" fillId="0" borderId="10" xfId="35" applyNumberFormat="1" applyFont="1" applyBorder="1" applyAlignment="1">
      <alignment horizontal="center" vertical="center"/>
    </xf>
    <xf numFmtId="187" fontId="24" fillId="0" borderId="10" xfId="34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221" fontId="24" fillId="0" borderId="10" xfId="34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vertical="center"/>
    </xf>
    <xf numFmtId="220" fontId="32" fillId="0" borderId="19" xfId="35" applyNumberFormat="1" applyFont="1" applyBorder="1" applyAlignment="1">
      <alignment horizontal="left" vertical="center"/>
    </xf>
    <xf numFmtId="220" fontId="32" fillId="0" borderId="0" xfId="35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9" xfId="0" applyFont="1" applyBorder="1" applyAlignment="1">
      <alignment horizontal="left" vertical="center"/>
    </xf>
    <xf numFmtId="0" fontId="40" fillId="0" borderId="19" xfId="0" applyFont="1" applyBorder="1" applyAlignment="1">
      <alignment horizontal="center" vertical="center"/>
    </xf>
    <xf numFmtId="221" fontId="40" fillId="0" borderId="19" xfId="34" applyNumberFormat="1" applyFont="1" applyFill="1" applyBorder="1" applyAlignment="1">
      <alignment horizontal="right" vertical="center"/>
    </xf>
    <xf numFmtId="221" fontId="32" fillId="0" borderId="19" xfId="34" applyNumberFormat="1" applyFont="1" applyFill="1" applyBorder="1" applyAlignment="1">
      <alignment horizontal="right" vertical="center"/>
    </xf>
    <xf numFmtId="220" fontId="40" fillId="0" borderId="19" xfId="35" applyNumberFormat="1" applyFont="1" applyBorder="1" applyAlignment="1">
      <alignment horizontal="center" vertical="center"/>
    </xf>
    <xf numFmtId="220" fontId="32" fillId="0" borderId="19" xfId="35" applyNumberFormat="1" applyFont="1" applyBorder="1" applyAlignment="1">
      <alignment horizontal="center" vertical="center"/>
    </xf>
    <xf numFmtId="187" fontId="32" fillId="0" borderId="19" xfId="34" applyNumberFormat="1" applyFont="1" applyFill="1" applyBorder="1" applyAlignment="1">
      <alignment horizontal="right" vertical="center"/>
    </xf>
    <xf numFmtId="176" fontId="39" fillId="0" borderId="0" xfId="0" applyNumberFormat="1" applyFont="1" applyBorder="1" applyAlignment="1">
      <alignment horizontal="left" vertical="center"/>
    </xf>
    <xf numFmtId="176" fontId="32" fillId="0" borderId="0" xfId="0" applyNumberFormat="1" applyFont="1" applyBorder="1" applyAlignment="1">
      <alignment horizontal="left" vertical="center"/>
    </xf>
    <xf numFmtId="220" fontId="32" fillId="0" borderId="0" xfId="35" applyNumberFormat="1" applyFont="1" applyBorder="1" applyAlignment="1">
      <alignment horizontal="center" vertical="center"/>
    </xf>
    <xf numFmtId="187" fontId="32" fillId="0" borderId="0" xfId="34" applyNumberFormat="1" applyFont="1" applyFill="1" applyBorder="1" applyAlignment="1">
      <alignment horizontal="right" vertical="center"/>
    </xf>
    <xf numFmtId="176" fontId="39" fillId="0" borderId="0" xfId="0" applyNumberFormat="1" applyFont="1" applyBorder="1" applyAlignment="1">
      <alignment vertical="center"/>
    </xf>
    <xf numFmtId="176" fontId="32" fillId="0" borderId="0" xfId="0" applyNumberFormat="1" applyFont="1" applyBorder="1" applyAlignment="1">
      <alignment vertical="center"/>
    </xf>
    <xf numFmtId="176" fontId="32" fillId="0" borderId="0" xfId="0" applyNumberFormat="1" applyFont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23" fillId="0" borderId="1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1"/>
  <sheetViews>
    <sheetView showGridLines="0" tabSelected="1" view="pageBreakPreview" zoomScale="96" zoomScaleNormal="75" zoomScaleSheetLayoutView="96" zoomScalePageLayoutView="0" workbookViewId="0" topLeftCell="A1">
      <selection activeCell="F4" sqref="F4"/>
    </sheetView>
  </sheetViews>
  <sheetFormatPr defaultColWidth="9.00390625" defaultRowHeight="16.5"/>
  <cols>
    <col min="1" max="1" width="16.125" style="14" customWidth="1"/>
    <col min="2" max="2" width="6.625" style="14" customWidth="1"/>
    <col min="3" max="4" width="11.25390625" style="14" customWidth="1"/>
    <col min="5" max="5" width="12.125" style="14" customWidth="1"/>
    <col min="6" max="6" width="14.50390625" style="14" customWidth="1"/>
    <col min="7" max="12" width="13.50390625" style="14" customWidth="1"/>
    <col min="13" max="16384" width="9.00390625" style="14" customWidth="1"/>
  </cols>
  <sheetData>
    <row r="1" spans="1:12" s="12" customFormat="1" ht="45.75" customHeight="1">
      <c r="A1" s="65" t="s">
        <v>7</v>
      </c>
      <c r="B1" s="65"/>
      <c r="C1" s="65"/>
      <c r="D1" s="65"/>
      <c r="E1" s="65"/>
      <c r="F1" s="65"/>
      <c r="G1" s="65" t="s">
        <v>7</v>
      </c>
      <c r="H1" s="65"/>
      <c r="I1" s="65"/>
      <c r="J1" s="65"/>
      <c r="K1" s="65"/>
      <c r="L1" s="65"/>
    </row>
    <row r="2" spans="1:12" s="13" customFormat="1" ht="24" customHeight="1" thickBot="1">
      <c r="A2" s="24"/>
      <c r="C2" s="1" t="s">
        <v>20</v>
      </c>
      <c r="D2" s="1"/>
      <c r="E2" s="1"/>
      <c r="F2" s="2" t="s">
        <v>14</v>
      </c>
      <c r="G2" s="2"/>
      <c r="I2" s="1" t="s">
        <v>20</v>
      </c>
      <c r="J2" s="1"/>
      <c r="K2" s="1"/>
      <c r="L2" s="2" t="s">
        <v>14</v>
      </c>
    </row>
    <row r="3" spans="1:12" ht="37.5" customHeight="1">
      <c r="A3" s="75" t="s">
        <v>27</v>
      </c>
      <c r="B3" s="76"/>
      <c r="C3" s="58"/>
      <c r="D3" s="59"/>
      <c r="E3" s="60"/>
      <c r="F3" s="19"/>
      <c r="G3" s="56"/>
      <c r="H3" s="57"/>
      <c r="I3" s="71"/>
      <c r="J3" s="71"/>
      <c r="K3" s="73"/>
      <c r="L3" s="66"/>
    </row>
    <row r="4" spans="1:12" ht="36" customHeight="1">
      <c r="A4" s="77"/>
      <c r="B4" s="78"/>
      <c r="C4" s="68" t="s">
        <v>1</v>
      </c>
      <c r="D4" s="69"/>
      <c r="E4" s="70"/>
      <c r="F4" s="18" t="s">
        <v>9</v>
      </c>
      <c r="G4" s="81" t="s">
        <v>8</v>
      </c>
      <c r="H4" s="82"/>
      <c r="I4" s="72"/>
      <c r="J4" s="72"/>
      <c r="K4" s="74"/>
      <c r="L4" s="67"/>
    </row>
    <row r="5" spans="1:12" ht="39.75" customHeight="1">
      <c r="A5" s="77"/>
      <c r="B5" s="78"/>
      <c r="C5" s="4"/>
      <c r="D5" s="3"/>
      <c r="E5" s="3"/>
      <c r="F5" s="4"/>
      <c r="G5" s="16"/>
      <c r="H5" s="16"/>
      <c r="I5" s="61" t="s">
        <v>10</v>
      </c>
      <c r="J5" s="61" t="s">
        <v>11</v>
      </c>
      <c r="K5" s="63" t="s">
        <v>12</v>
      </c>
      <c r="L5" s="83" t="s">
        <v>13</v>
      </c>
    </row>
    <row r="6" spans="1:12" ht="45" customHeight="1" thickBot="1">
      <c r="A6" s="79"/>
      <c r="B6" s="80"/>
      <c r="C6" s="6" t="s">
        <v>0</v>
      </c>
      <c r="D6" s="5" t="s">
        <v>2</v>
      </c>
      <c r="E6" s="5" t="s">
        <v>3</v>
      </c>
      <c r="F6" s="6" t="s">
        <v>4</v>
      </c>
      <c r="G6" s="17" t="s">
        <v>5</v>
      </c>
      <c r="H6" s="17" t="s">
        <v>6</v>
      </c>
      <c r="I6" s="62"/>
      <c r="J6" s="62"/>
      <c r="K6" s="64"/>
      <c r="L6" s="84"/>
    </row>
    <row r="7" spans="1:12" s="15" customFormat="1" ht="37.5" customHeight="1">
      <c r="A7" s="26"/>
      <c r="B7" s="7">
        <v>2012</v>
      </c>
      <c r="C7" s="10">
        <v>915478</v>
      </c>
      <c r="D7" s="8">
        <v>343861</v>
      </c>
      <c r="E7" s="8">
        <v>571617</v>
      </c>
      <c r="F7" s="9">
        <v>3.926423867878216</v>
      </c>
      <c r="G7" s="9">
        <v>8.024877279102384</v>
      </c>
      <c r="H7" s="9">
        <v>8.375061750983441</v>
      </c>
      <c r="I7" s="11">
        <v>23315822</v>
      </c>
      <c r="J7" s="11">
        <v>19518</v>
      </c>
      <c r="K7" s="11">
        <v>11408</v>
      </c>
      <c r="L7" s="11">
        <v>10931</v>
      </c>
    </row>
    <row r="8" spans="1:12" ht="37.5" customHeight="1">
      <c r="A8" s="26"/>
      <c r="B8" s="7">
        <v>2013</v>
      </c>
      <c r="C8" s="10">
        <v>909033</v>
      </c>
      <c r="D8" s="8">
        <v>346059</v>
      </c>
      <c r="E8" s="8">
        <v>562974</v>
      </c>
      <c r="F8" s="9">
        <v>3.889157973102636</v>
      </c>
      <c r="G8" s="9">
        <v>7.906009740824491</v>
      </c>
      <c r="H8" s="9">
        <v>8.24220690905794</v>
      </c>
      <c r="I8" s="11">
        <v>23373517</v>
      </c>
      <c r="J8" s="11">
        <v>19639</v>
      </c>
      <c r="K8" s="11">
        <v>11498</v>
      </c>
      <c r="L8" s="11">
        <v>11029</v>
      </c>
    </row>
    <row r="9" spans="1:12" ht="37.5" customHeight="1">
      <c r="A9" s="26"/>
      <c r="B9" s="7">
        <v>2014</v>
      </c>
      <c r="C9" s="10">
        <v>906547</v>
      </c>
      <c r="D9" s="8">
        <v>347816</v>
      </c>
      <c r="E9" s="8">
        <v>558731</v>
      </c>
      <c r="F9" s="9">
        <v>3.8685523398663455</v>
      </c>
      <c r="G9" s="9">
        <v>7.821803278688524</v>
      </c>
      <c r="H9" s="9">
        <v>8.129737243296566</v>
      </c>
      <c r="I9" s="11">
        <v>23433753</v>
      </c>
      <c r="J9" s="11">
        <v>19766</v>
      </c>
      <c r="K9" s="11">
        <v>11590</v>
      </c>
      <c r="L9" s="11">
        <v>11151</v>
      </c>
    </row>
    <row r="10" spans="1:12" ht="37.5" customHeight="1">
      <c r="A10" s="26"/>
      <c r="B10" s="7">
        <v>2015</v>
      </c>
      <c r="C10" s="10">
        <v>908259</v>
      </c>
      <c r="D10" s="8">
        <v>347552</v>
      </c>
      <c r="E10" s="8">
        <v>560707</v>
      </c>
      <c r="F10" s="9">
        <v>3.866235905778264</v>
      </c>
      <c r="G10" s="9">
        <v>7.766216331765712</v>
      </c>
      <c r="H10" s="9">
        <v>8.079158512720158</v>
      </c>
      <c r="I10" s="11" t="s">
        <v>15</v>
      </c>
      <c r="J10" s="11">
        <v>19916</v>
      </c>
      <c r="K10" s="11">
        <v>11695</v>
      </c>
      <c r="L10" s="11">
        <v>11242</v>
      </c>
    </row>
    <row r="11" spans="1:12" ht="37.5" customHeight="1">
      <c r="A11" s="26"/>
      <c r="B11" s="7">
        <v>2016</v>
      </c>
      <c r="C11" s="10">
        <v>909479</v>
      </c>
      <c r="D11" s="8">
        <v>347572</v>
      </c>
      <c r="E11" s="8">
        <v>561907</v>
      </c>
      <c r="F11" s="9">
        <v>3.863577353365889</v>
      </c>
      <c r="G11" s="9">
        <v>7.73300739733016</v>
      </c>
      <c r="H11" s="9">
        <v>8.037817057003977</v>
      </c>
      <c r="I11" s="11">
        <v>23539816</v>
      </c>
      <c r="J11" s="11">
        <v>20003</v>
      </c>
      <c r="K11" s="11">
        <v>11761</v>
      </c>
      <c r="L11" s="11">
        <v>11315</v>
      </c>
    </row>
    <row r="12" spans="1:12" ht="37.5" customHeight="1">
      <c r="A12" s="26"/>
      <c r="B12" s="7">
        <v>2017</v>
      </c>
      <c r="C12" s="10">
        <v>912451</v>
      </c>
      <c r="D12" s="8">
        <v>349676</v>
      </c>
      <c r="E12" s="8">
        <v>562775</v>
      </c>
      <c r="F12" s="9">
        <v>3.8710373456587557</v>
      </c>
      <c r="G12" s="9">
        <v>7.70781381990201</v>
      </c>
      <c r="H12" s="9">
        <v>8.000447172292853</v>
      </c>
      <c r="I12" s="11">
        <v>23571227</v>
      </c>
      <c r="J12" s="11">
        <v>20091</v>
      </c>
      <c r="K12" s="11">
        <v>11838</v>
      </c>
      <c r="L12" s="11">
        <v>11405</v>
      </c>
    </row>
    <row r="13" spans="1:12" ht="37.5" customHeight="1">
      <c r="A13" s="26"/>
      <c r="B13" s="7">
        <v>2018</v>
      </c>
      <c r="C13" s="10">
        <v>579017</v>
      </c>
      <c r="D13" s="8">
        <v>356878</v>
      </c>
      <c r="E13" s="8">
        <v>222139</v>
      </c>
      <c r="F13" s="9">
        <v>2.4546130363172014</v>
      </c>
      <c r="G13" s="9">
        <v>4.859155756965425</v>
      </c>
      <c r="H13" s="9">
        <v>5.0432627819876314</v>
      </c>
      <c r="I13" s="11">
        <v>23588932</v>
      </c>
      <c r="J13" s="11">
        <v>20166</v>
      </c>
      <c r="K13" s="11">
        <v>11916</v>
      </c>
      <c r="L13" s="11">
        <v>11481</v>
      </c>
    </row>
    <row r="14" spans="1:12" s="15" customFormat="1" ht="37.5" customHeight="1">
      <c r="A14" s="26"/>
      <c r="B14" s="7">
        <v>2019</v>
      </c>
      <c r="C14" s="10">
        <v>583547</v>
      </c>
      <c r="D14" s="8">
        <v>361421</v>
      </c>
      <c r="E14" s="8">
        <v>222126</v>
      </c>
      <c r="F14" s="9">
        <v>2.4723298245176983</v>
      </c>
      <c r="G14" s="9">
        <v>4.875079365079365</v>
      </c>
      <c r="H14" s="9">
        <v>5.060679906339433</v>
      </c>
      <c r="I14" s="11">
        <v>23603121</v>
      </c>
      <c r="J14" s="11">
        <v>20214</v>
      </c>
      <c r="K14" s="11">
        <v>11970</v>
      </c>
      <c r="L14" s="11">
        <v>11531</v>
      </c>
    </row>
    <row r="15" spans="1:12" s="15" customFormat="1" ht="37.5" customHeight="1">
      <c r="A15" s="26"/>
      <c r="B15" s="7">
        <v>2020</v>
      </c>
      <c r="C15" s="10">
        <v>595710</v>
      </c>
      <c r="D15" s="8">
        <v>366494</v>
      </c>
      <c r="E15" s="8">
        <v>229216</v>
      </c>
      <c r="F15" s="9">
        <v>2.52834783370448</v>
      </c>
      <c r="G15" s="9">
        <v>4.977939333166207</v>
      </c>
      <c r="H15" s="9">
        <v>5.16795350047714</v>
      </c>
      <c r="I15" s="11">
        <v>23561236</v>
      </c>
      <c r="J15" s="11">
        <v>20236</v>
      </c>
      <c r="K15" s="11">
        <v>11967</v>
      </c>
      <c r="L15" s="11">
        <v>11527</v>
      </c>
    </row>
    <row r="16" spans="1:12" ht="37.5" customHeight="1" thickBot="1">
      <c r="A16" s="20"/>
      <c r="B16" s="21">
        <v>2021</v>
      </c>
      <c r="C16" s="10">
        <f>SUM(D16:E16)</f>
        <v>582803</v>
      </c>
      <c r="D16" s="25">
        <v>363197</v>
      </c>
      <c r="E16" s="25">
        <v>219606</v>
      </c>
      <c r="F16" s="22">
        <f>C16/I16*100</f>
        <v>2.493241374212128</v>
      </c>
      <c r="G16" s="9">
        <f>(C16/K16*100)/1000</f>
        <v>4.891749202618768</v>
      </c>
      <c r="H16" s="9">
        <f>(C16/L16*100)/1000</f>
        <v>5.07668118466899</v>
      </c>
      <c r="I16" s="23">
        <v>23375314</v>
      </c>
      <c r="J16" s="23">
        <v>20139</v>
      </c>
      <c r="K16" s="23">
        <v>11914</v>
      </c>
      <c r="L16" s="23">
        <v>11480</v>
      </c>
    </row>
    <row r="17" spans="1:12" s="28" customFormat="1" ht="12" customHeight="1">
      <c r="A17" s="41"/>
      <c r="B17" s="42"/>
      <c r="C17" s="43"/>
      <c r="D17" s="44"/>
      <c r="E17" s="44"/>
      <c r="F17" s="45"/>
      <c r="G17" s="35" t="s">
        <v>16</v>
      </c>
      <c r="H17" s="46"/>
      <c r="I17" s="47"/>
      <c r="J17" s="47"/>
      <c r="K17" s="47"/>
      <c r="L17" s="47"/>
    </row>
    <row r="18" spans="1:12" s="28" customFormat="1" ht="12" customHeight="1">
      <c r="A18" s="48"/>
      <c r="B18" s="49"/>
      <c r="C18" s="49"/>
      <c r="D18" s="49"/>
      <c r="E18" s="49"/>
      <c r="F18" s="49"/>
      <c r="G18" s="28" t="s">
        <v>17</v>
      </c>
      <c r="H18" s="50"/>
      <c r="I18" s="51"/>
      <c r="J18" s="51"/>
      <c r="K18" s="51"/>
      <c r="L18" s="51"/>
    </row>
    <row r="19" spans="1:12" s="28" customFormat="1" ht="12" customHeight="1">
      <c r="A19" s="52"/>
      <c r="B19" s="53"/>
      <c r="C19" s="53"/>
      <c r="D19" s="53"/>
      <c r="E19" s="53"/>
      <c r="F19" s="53"/>
      <c r="G19" s="36" t="s">
        <v>21</v>
      </c>
      <c r="H19" s="50"/>
      <c r="I19" s="51"/>
      <c r="J19" s="51"/>
      <c r="K19" s="51"/>
      <c r="L19" s="51"/>
    </row>
    <row r="20" spans="1:12" s="28" customFormat="1" ht="12" customHeight="1">
      <c r="A20" s="53"/>
      <c r="B20" s="54"/>
      <c r="C20" s="54"/>
      <c r="D20" s="54"/>
      <c r="E20" s="54"/>
      <c r="F20" s="54"/>
      <c r="G20" s="38" t="s">
        <v>22</v>
      </c>
      <c r="H20" s="37"/>
      <c r="I20" s="37"/>
      <c r="J20" s="37"/>
      <c r="K20" s="37"/>
      <c r="L20" s="37"/>
    </row>
    <row r="21" spans="1:12" s="28" customFormat="1" ht="12" customHeight="1">
      <c r="A21" s="53"/>
      <c r="B21" s="53"/>
      <c r="C21" s="53"/>
      <c r="D21" s="53"/>
      <c r="E21" s="53"/>
      <c r="F21" s="53"/>
      <c r="G21" s="38" t="s">
        <v>26</v>
      </c>
      <c r="H21" s="38"/>
      <c r="I21" s="38"/>
      <c r="J21" s="38"/>
      <c r="K21" s="38"/>
      <c r="L21" s="38"/>
    </row>
    <row r="22" spans="1:12" s="28" customFormat="1" ht="12" customHeight="1">
      <c r="A22" s="53"/>
      <c r="B22" s="39"/>
      <c r="C22" s="39"/>
      <c r="D22" s="39"/>
      <c r="E22" s="39"/>
      <c r="F22" s="39"/>
      <c r="G22" s="38" t="s">
        <v>19</v>
      </c>
      <c r="H22" s="38"/>
      <c r="I22" s="38"/>
      <c r="J22" s="38"/>
      <c r="K22" s="38"/>
      <c r="L22" s="38"/>
    </row>
    <row r="23" spans="1:12" s="28" customFormat="1" ht="12" customHeight="1">
      <c r="A23" s="52"/>
      <c r="B23" s="39"/>
      <c r="C23" s="39"/>
      <c r="D23" s="39"/>
      <c r="E23" s="39"/>
      <c r="F23" s="39"/>
      <c r="G23" s="39" t="s">
        <v>23</v>
      </c>
      <c r="H23" s="38"/>
      <c r="I23" s="38"/>
      <c r="J23" s="38"/>
      <c r="K23" s="38"/>
      <c r="L23" s="38"/>
    </row>
    <row r="24" spans="1:12" s="28" customFormat="1" ht="12" customHeight="1">
      <c r="A24" s="55"/>
      <c r="B24" s="39"/>
      <c r="C24" s="39"/>
      <c r="D24" s="39"/>
      <c r="E24" s="39"/>
      <c r="F24" s="39"/>
      <c r="G24" s="39" t="s">
        <v>24</v>
      </c>
      <c r="H24" s="38"/>
      <c r="I24" s="38"/>
      <c r="J24" s="38"/>
      <c r="K24" s="38"/>
      <c r="L24" s="38"/>
    </row>
    <row r="25" spans="2:12" s="28" customFormat="1" ht="12" customHeight="1">
      <c r="B25" s="39"/>
      <c r="C25" s="39"/>
      <c r="D25" s="39"/>
      <c r="E25" s="39"/>
      <c r="F25" s="39"/>
      <c r="G25" s="39" t="s">
        <v>25</v>
      </c>
      <c r="H25" s="38"/>
      <c r="I25" s="38"/>
      <c r="J25" s="38"/>
      <c r="K25" s="38"/>
      <c r="L25" s="38"/>
    </row>
    <row r="26" spans="1:12" s="28" customFormat="1" ht="12" customHeight="1">
      <c r="A26" s="52"/>
      <c r="B26" s="39"/>
      <c r="C26" s="39"/>
      <c r="D26" s="39"/>
      <c r="E26" s="39"/>
      <c r="F26" s="39"/>
      <c r="G26" s="39" t="s">
        <v>18</v>
      </c>
      <c r="H26" s="38"/>
      <c r="I26" s="38"/>
      <c r="J26" s="38"/>
      <c r="K26" s="38"/>
      <c r="L26" s="38"/>
    </row>
    <row r="27" spans="1:12" s="28" customFormat="1" ht="12" customHeight="1">
      <c r="A27" s="52"/>
      <c r="B27" s="39"/>
      <c r="C27" s="39"/>
      <c r="D27" s="39"/>
      <c r="E27" s="39"/>
      <c r="F27" s="39"/>
      <c r="G27" s="39"/>
      <c r="H27" s="38"/>
      <c r="I27" s="38"/>
      <c r="J27" s="38"/>
      <c r="K27" s="38"/>
      <c r="L27" s="38"/>
    </row>
    <row r="28" spans="1:12" s="28" customFormat="1" ht="15.75" customHeight="1">
      <c r="A28" s="40"/>
      <c r="B28" s="32"/>
      <c r="C28" s="32"/>
      <c r="D28" s="32"/>
      <c r="E28" s="32"/>
      <c r="F28" s="32"/>
      <c r="G28" s="34"/>
      <c r="H28" s="33"/>
      <c r="I28" s="33"/>
      <c r="J28" s="33"/>
      <c r="K28" s="33"/>
      <c r="L28" s="33"/>
    </row>
    <row r="29" spans="1:12" s="28" customFormat="1" ht="12" customHeight="1">
      <c r="A29" s="31"/>
      <c r="B29" s="29"/>
      <c r="C29" s="29"/>
      <c r="D29" s="29"/>
      <c r="E29" s="29"/>
      <c r="F29" s="29"/>
      <c r="G29" s="29"/>
      <c r="H29" s="30"/>
      <c r="I29" s="30"/>
      <c r="J29" s="30"/>
      <c r="K29" s="30"/>
      <c r="L29" s="30"/>
    </row>
    <row r="30" spans="1:12" s="28" customFormat="1" ht="12" customHeight="1">
      <c r="A30" s="31"/>
      <c r="B30" s="29"/>
      <c r="C30" s="29"/>
      <c r="D30" s="29"/>
      <c r="E30" s="29"/>
      <c r="F30" s="29"/>
      <c r="G30" s="29"/>
      <c r="H30" s="30"/>
      <c r="I30" s="30"/>
      <c r="J30" s="30"/>
      <c r="K30" s="30"/>
      <c r="L30" s="30"/>
    </row>
    <row r="31" spans="1:12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</sheetData>
  <sheetProtection/>
  <mergeCells count="15">
    <mergeCell ref="J3:J4"/>
    <mergeCell ref="K3:K4"/>
    <mergeCell ref="A3:B6"/>
    <mergeCell ref="G4:H4"/>
    <mergeCell ref="L5:L6"/>
    <mergeCell ref="G3:H3"/>
    <mergeCell ref="C3:E3"/>
    <mergeCell ref="I5:I6"/>
    <mergeCell ref="J5:J6"/>
    <mergeCell ref="K5:K6"/>
    <mergeCell ref="A1:F1"/>
    <mergeCell ref="G1:L1"/>
    <mergeCell ref="L3:L4"/>
    <mergeCell ref="C4:E4"/>
    <mergeCell ref="I3:I4"/>
  </mergeCells>
  <printOptions horizontalCentered="1"/>
  <pageMargins left="0.7874015748031497" right="0.7874015748031497" top="0.8267716535433072" bottom="0.8267716535433072" header="0.5118110236220472" footer="0.5118110236220472"/>
  <pageSetup firstPageNumber="66" useFirstPageNumber="1" fitToWidth="2" horizontalDpi="600" verticalDpi="600" orientation="portrait" paperSize="9" r:id="rId1"/>
  <headerFooter alignWithMargins="0">
    <oddFooter>&amp;C&amp;"Times New Roman,標準"- &amp;13&amp;P&amp;12 -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c350</dc:creator>
  <cp:keywords/>
  <dc:description/>
  <cp:lastModifiedBy>c350</cp:lastModifiedBy>
  <cp:lastPrinted>2021-06-21T08:35:26Z</cp:lastPrinted>
  <dcterms:created xsi:type="dcterms:W3CDTF">2014-06-10T08:52:26Z</dcterms:created>
  <dcterms:modified xsi:type="dcterms:W3CDTF">2022-06-27T09:36:00Z</dcterms:modified>
  <cp:category/>
  <cp:version/>
  <cp:contentType/>
  <cp:contentStatus/>
</cp:coreProperties>
</file>