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5" activeTab="0"/>
  </bookViews>
  <sheets>
    <sheet name="表 14" sheetId="1" r:id="rId1"/>
  </sheets>
  <definedNames>
    <definedName name="_xlnm.Print_Area" localSheetId="0">'表 14'!$A$1:$I$21</definedName>
  </definedNames>
  <calcPr fullCalcOnLoad="1"/>
</workbook>
</file>

<file path=xl/sharedStrings.xml><?xml version="1.0" encoding="utf-8"?>
<sst xmlns="http://schemas.openxmlformats.org/spreadsheetml/2006/main" count="42" uniqueCount="40">
  <si>
    <t>資             產</t>
  </si>
  <si>
    <t>Assets</t>
  </si>
  <si>
    <t>其他資產</t>
  </si>
  <si>
    <t>流動負債</t>
  </si>
  <si>
    <t>其他負債</t>
  </si>
  <si>
    <t>基金淨值</t>
  </si>
  <si>
    <t>Note : 1.Statements of Financial Accounting standards no 34 was implemented on 2006.</t>
  </si>
  <si>
    <t>Other 
Assets</t>
  </si>
  <si>
    <t>Net Fund</t>
  </si>
  <si>
    <t>負      債</t>
  </si>
  <si>
    <t>資料來源：公務人員退休撫卹基金管理委員會。</t>
  </si>
  <si>
    <r>
      <t>註：</t>
    </r>
    <r>
      <rPr>
        <sz val="11"/>
        <rFont val="Times New Roman"/>
        <family val="1"/>
      </rPr>
      <t>1. 95</t>
    </r>
    <r>
      <rPr>
        <sz val="11"/>
        <rFont val="標楷體"/>
        <family val="4"/>
      </rPr>
      <t>年度起開始適用財務會計凖則第</t>
    </r>
    <r>
      <rPr>
        <sz val="11"/>
        <rFont val="Times New Roman"/>
        <family val="1"/>
      </rPr>
      <t>34</t>
    </r>
    <r>
      <rPr>
        <sz val="11"/>
        <rFont val="標楷體"/>
        <family val="4"/>
      </rPr>
      <t>號公報。</t>
    </r>
    <r>
      <rPr>
        <sz val="11"/>
        <rFont val="Times New Roman"/>
        <family val="1"/>
      </rPr>
      <t xml:space="preserve">          </t>
    </r>
  </si>
  <si>
    <r>
      <t>Source</t>
    </r>
    <r>
      <rPr>
        <sz val="11"/>
        <rFont val="細明體"/>
        <family val="3"/>
      </rPr>
      <t>：</t>
    </r>
    <r>
      <rPr>
        <sz val="11"/>
        <rFont val="Times New Roman"/>
        <family val="1"/>
      </rPr>
      <t>Public Service Pension Fund Management Board.</t>
    </r>
  </si>
  <si>
    <t xml:space="preserve"> Current Assets </t>
  </si>
  <si>
    <t>流動資產</t>
  </si>
  <si>
    <t>備供出售及持
有至到期日之
金融資產</t>
  </si>
  <si>
    <t>總  計</t>
  </si>
  <si>
    <t>Grand
Total</t>
  </si>
  <si>
    <r>
      <t xml:space="preserve">        2. </t>
    </r>
    <r>
      <rPr>
        <sz val="11"/>
        <rFont val="標楷體"/>
        <family val="4"/>
      </rPr>
      <t>流動負債包括應付帳款、應付費用、應付管理費等。</t>
    </r>
    <r>
      <rPr>
        <sz val="11"/>
        <rFont val="Times New Roman"/>
        <family val="1"/>
      </rPr>
      <t xml:space="preserve">                </t>
    </r>
  </si>
  <si>
    <r>
      <t xml:space="preserve">
年度別
</t>
    </r>
    <r>
      <rPr>
        <sz val="14"/>
        <rFont val="Times New Roman"/>
        <family val="1"/>
      </rPr>
      <t>Fiscal</t>
    </r>
    <r>
      <rPr>
        <sz val="14"/>
        <rFont val="標楷體"/>
        <family val="4"/>
      </rPr>
      <t xml:space="preserve">
</t>
    </r>
    <r>
      <rPr>
        <sz val="14"/>
        <rFont val="Times New Roman"/>
        <family val="1"/>
      </rPr>
      <t>Year</t>
    </r>
  </si>
  <si>
    <t>Liabilities</t>
  </si>
  <si>
    <t>Current
Liabilities</t>
  </si>
  <si>
    <t>Other 
Liabilities</t>
  </si>
  <si>
    <t xml:space="preserve">           2.Current Liabilities contain accounts payable, expenses payable, and management expenses</t>
  </si>
  <si>
    <t xml:space="preserve">               payable,etc. </t>
  </si>
  <si>
    <r>
      <t>FY2002 - FY 2011                        Unit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NT 1,000 Dollars</t>
    </r>
  </si>
  <si>
    <r>
      <t xml:space="preserve">  </t>
    </r>
    <r>
      <rPr>
        <b/>
        <sz val="12"/>
        <rFont val="標楷體"/>
        <family val="4"/>
      </rPr>
      <t xml:space="preserve">100年度  </t>
    </r>
    <r>
      <rPr>
        <b/>
        <sz val="12"/>
        <rFont val="Times New Roman"/>
        <family val="1"/>
      </rPr>
      <t>FY 2011</t>
    </r>
  </si>
  <si>
    <r>
      <t xml:space="preserve">    </t>
    </r>
    <r>
      <rPr>
        <b/>
        <sz val="12"/>
        <rFont val="標楷體"/>
        <family val="4"/>
      </rPr>
      <t xml:space="preserve">99年度  </t>
    </r>
    <r>
      <rPr>
        <b/>
        <sz val="12"/>
        <rFont val="Times New Roman"/>
        <family val="1"/>
      </rPr>
      <t>FY 2010</t>
    </r>
  </si>
  <si>
    <r>
      <t xml:space="preserve">    </t>
    </r>
    <r>
      <rPr>
        <b/>
        <sz val="12"/>
        <rFont val="標楷體"/>
        <family val="4"/>
      </rPr>
      <t xml:space="preserve">98年度  </t>
    </r>
    <r>
      <rPr>
        <b/>
        <sz val="12"/>
        <rFont val="Times New Roman"/>
        <family val="1"/>
      </rPr>
      <t>FY 2009</t>
    </r>
  </si>
  <si>
    <r>
      <t xml:space="preserve">    </t>
    </r>
    <r>
      <rPr>
        <b/>
        <sz val="12"/>
        <rFont val="標楷體"/>
        <family val="4"/>
      </rPr>
      <t xml:space="preserve">97年度  </t>
    </r>
    <r>
      <rPr>
        <b/>
        <sz val="12"/>
        <rFont val="Times New Roman"/>
        <family val="1"/>
      </rPr>
      <t>FY 2008</t>
    </r>
  </si>
  <si>
    <r>
      <t xml:space="preserve">    </t>
    </r>
    <r>
      <rPr>
        <b/>
        <sz val="12"/>
        <rFont val="標楷體"/>
        <family val="4"/>
      </rPr>
      <t xml:space="preserve">96年度  </t>
    </r>
    <r>
      <rPr>
        <b/>
        <sz val="12"/>
        <rFont val="Times New Roman"/>
        <family val="1"/>
      </rPr>
      <t>FY 2007</t>
    </r>
  </si>
  <si>
    <r>
      <t xml:space="preserve">    </t>
    </r>
    <r>
      <rPr>
        <b/>
        <sz val="12"/>
        <rFont val="標楷體"/>
        <family val="4"/>
      </rPr>
      <t xml:space="preserve">91年度  </t>
    </r>
    <r>
      <rPr>
        <b/>
        <sz val="12"/>
        <rFont val="Times New Roman"/>
        <family val="1"/>
      </rPr>
      <t>FY 2002</t>
    </r>
  </si>
  <si>
    <r>
      <t xml:space="preserve">    </t>
    </r>
    <r>
      <rPr>
        <b/>
        <sz val="12"/>
        <rFont val="標楷體"/>
        <family val="4"/>
      </rPr>
      <t xml:space="preserve">92年度  </t>
    </r>
    <r>
      <rPr>
        <b/>
        <sz val="12"/>
        <rFont val="Times New Roman"/>
        <family val="1"/>
      </rPr>
      <t>FY 2003</t>
    </r>
  </si>
  <si>
    <r>
      <t xml:space="preserve">    </t>
    </r>
    <r>
      <rPr>
        <b/>
        <sz val="12"/>
        <rFont val="標楷體"/>
        <family val="4"/>
      </rPr>
      <t xml:space="preserve">93年度  </t>
    </r>
    <r>
      <rPr>
        <b/>
        <sz val="12"/>
        <rFont val="Times New Roman"/>
        <family val="1"/>
      </rPr>
      <t>FY 2004</t>
    </r>
  </si>
  <si>
    <r>
      <t xml:space="preserve">    </t>
    </r>
    <r>
      <rPr>
        <b/>
        <sz val="12"/>
        <rFont val="標楷體"/>
        <family val="4"/>
      </rPr>
      <t xml:space="preserve">94年度  </t>
    </r>
    <r>
      <rPr>
        <b/>
        <sz val="12"/>
        <rFont val="Times New Roman"/>
        <family val="1"/>
      </rPr>
      <t>FY 2005</t>
    </r>
  </si>
  <si>
    <r>
      <t xml:space="preserve">    </t>
    </r>
    <r>
      <rPr>
        <b/>
        <sz val="12"/>
        <rFont val="標楷體"/>
        <family val="4"/>
      </rPr>
      <t xml:space="preserve">95年度  </t>
    </r>
    <r>
      <rPr>
        <b/>
        <sz val="12"/>
        <rFont val="Times New Roman"/>
        <family val="1"/>
      </rPr>
      <t>FY 2006</t>
    </r>
  </si>
  <si>
    <r>
      <t>中華民國91年度至100年度</t>
    </r>
    <r>
      <rPr>
        <sz val="12"/>
        <rFont val="Times New Roman"/>
        <family val="1"/>
      </rPr>
      <t xml:space="preserve">                      </t>
    </r>
    <r>
      <rPr>
        <sz val="12"/>
        <rFont val="標楷體"/>
        <family val="4"/>
      </rPr>
      <t>單位：新臺幣千元</t>
    </r>
  </si>
  <si>
    <r>
      <t>表</t>
    </r>
    <r>
      <rPr>
        <b/>
        <sz val="16"/>
        <rFont val="Times New Roman"/>
        <family val="1"/>
      </rPr>
      <t xml:space="preserve">14   </t>
    </r>
    <r>
      <rPr>
        <b/>
        <sz val="16"/>
        <rFont val="標楷體"/>
        <family val="4"/>
      </rPr>
      <t>最近</t>
    </r>
    <r>
      <rPr>
        <b/>
        <sz val="16"/>
        <rFont val="Times New Roman"/>
        <family val="1"/>
      </rPr>
      <t>10</t>
    </r>
    <r>
      <rPr>
        <b/>
        <sz val="16"/>
        <rFont val="標楷體"/>
        <family val="4"/>
      </rPr>
      <t>年退撫基金平衡表</t>
    </r>
  </si>
  <si>
    <t xml:space="preserve"> Table 14  Public Service Pension Fund Balance Sheet, last ten years</t>
  </si>
  <si>
    <t>Financial Assets in 
Available-for-Sale 
&amp; Held-to-Maturity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</si>
</sst>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#,##0.0"/>
    <numFmt numFmtId="186" formatCode="0_);\(0\)"/>
    <numFmt numFmtId="187" formatCode="0_ "/>
    <numFmt numFmtId="188" formatCode="_-* #,##0.000_-;\-* #,##0.000_-;_-* &quot;-&quot;???_-;_-@_-"/>
    <numFmt numFmtId="189" formatCode="#,##0_ "/>
    <numFmt numFmtId="190" formatCode="&quot;$&quot;#,##0"/>
    <numFmt numFmtId="191" formatCode="#,##0;[Red]#,##0"/>
    <numFmt numFmtId="192" formatCode="0_);[Red]\(0\)"/>
    <numFmt numFmtId="193" formatCode="_(* #,##0_);_(* \(#,##0\);_(* &quot;0.00&quot;_);_(@_)"/>
    <numFmt numFmtId="194" formatCode="0.00_);[Red]\(0.00\)"/>
    <numFmt numFmtId="195" formatCode="#,##0.00_ "/>
    <numFmt numFmtId="196" formatCode="0.000_);[Red]\(0.000\)"/>
    <numFmt numFmtId="197" formatCode="#,##0.000"/>
    <numFmt numFmtId="198" formatCode="#,##0.000_ "/>
    <numFmt numFmtId="199" formatCode="0.00_ "/>
    <numFmt numFmtId="200" formatCode="\ #,##0;\-\ #,##0;&quot;-&quot;"/>
    <numFmt numFmtId="201" formatCode="\ \-#,##0"/>
    <numFmt numFmtId="202" formatCode="\ #,##0"/>
    <numFmt numFmtId="203" formatCode="#,##0.0000"/>
    <numFmt numFmtId="204" formatCode="0.0000_);[Red]\(0.0000\)"/>
    <numFmt numFmtId="205" formatCode="mmm\-yyyy"/>
    <numFmt numFmtId="206" formatCode="_-* #,##0_-;\-* #,##0_-;_-* &quot;-&quot;??_-;_-@_-"/>
    <numFmt numFmtId="207" formatCode="_-* #,##0.0_-;\-* #,##0.0_-;_-* &quot;-&quot;??_-;_-@_-"/>
    <numFmt numFmtId="208" formatCode="_(* #,##0.0_);_(* \(#,##0.0\);_(* &quot;-&quot;_);_(@_)"/>
    <numFmt numFmtId="209" formatCode="_(* #,##0.00_);_(* \(#,##0.00\);_(* &quot;-&quot;_);_(@_)"/>
    <numFmt numFmtId="210" formatCode="#,##0.0000_);[Red]\(#,##0.0000\)"/>
    <numFmt numFmtId="211" formatCode="#,##0.00_);[Red]\(#,##0.00\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#,##0_);[Red]\(#,##0\)"/>
    <numFmt numFmtId="216" formatCode="#,##0_);\(#,##0\)"/>
    <numFmt numFmtId="217" formatCode="0.000"/>
    <numFmt numFmtId="218" formatCode="0.0%"/>
    <numFmt numFmtId="219" formatCode="0.0"/>
    <numFmt numFmtId="220" formatCode="_-* #,##0.0_-;\-* #,##0.0_-;_-* &quot;-&quot;_-;_-@_-"/>
    <numFmt numFmtId="221" formatCode="_-* #,##0.00_-;\-* #,##0.00_-;_-* &quot;-&quot;_-;_-@_-"/>
    <numFmt numFmtId="222" formatCode="_-* #,##0.000_-;\-* #,##0.000_-;_-* &quot;-&quot;_-;_-@_-"/>
    <numFmt numFmtId="223" formatCode="0.0000"/>
    <numFmt numFmtId="224" formatCode="_(* #,##0_);_(* \(#,##0\);_(* &quot;-&quot;??_);_(@_)"/>
    <numFmt numFmtId="225" formatCode="#,##0.0_ "/>
    <numFmt numFmtId="226" formatCode="_-* #,##0.0_-;\-* #,##0.0_-;_-* &quot;-&quot;?_-;_-@_-"/>
    <numFmt numFmtId="227" formatCode="#,##0.00000"/>
    <numFmt numFmtId="228" formatCode="0.000000"/>
    <numFmt numFmtId="229" formatCode="0.0000000"/>
    <numFmt numFmtId="230" formatCode="0.00000"/>
    <numFmt numFmtId="231" formatCode="0.0_);[Red]\(0.0\)"/>
    <numFmt numFmtId="232" formatCode="_(* #\ ###\ ##0_);_(* \(#\ ###\ ##0\);_(* &quot;-&quot;_);_(@_)"/>
  </numFmts>
  <fonts count="39">
    <font>
      <sz val="12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新細明體"/>
      <family val="1"/>
    </font>
    <font>
      <sz val="10"/>
      <name val="標楷體"/>
      <family val="4"/>
    </font>
    <font>
      <sz val="12"/>
      <name val="華康楷書體W5"/>
      <family val="1"/>
    </font>
    <font>
      <b/>
      <sz val="12"/>
      <name val="標楷體"/>
      <family val="4"/>
    </font>
    <font>
      <sz val="8"/>
      <name val="標楷體"/>
      <family val="4"/>
    </font>
    <font>
      <sz val="8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1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sz val="14"/>
      <name val="標楷體"/>
      <family val="4"/>
    </font>
    <font>
      <sz val="14"/>
      <name val="新細明體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11"/>
      <name val="細明體"/>
      <family val="3"/>
    </font>
    <font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25" fillId="0" borderId="1" applyNumberFormat="0" applyFill="0" applyAlignment="0" applyProtection="0"/>
    <xf numFmtId="0" fontId="15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2" fillId="23" borderId="9" applyNumberFormat="0" applyAlignment="0" applyProtection="0"/>
    <xf numFmtId="0" fontId="16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4">
      <alignment/>
      <protection/>
    </xf>
    <xf numFmtId="0" fontId="7" fillId="0" borderId="0" xfId="34" applyFont="1" applyAlignment="1">
      <alignment horizontal="center"/>
      <protection/>
    </xf>
    <xf numFmtId="0" fontId="6" fillId="0" borderId="0" xfId="34" applyFont="1" applyAlignment="1">
      <alignment vertical="center"/>
      <protection/>
    </xf>
    <xf numFmtId="181" fontId="6" fillId="0" borderId="0" xfId="34" applyNumberFormat="1" applyFont="1" applyAlignment="1">
      <alignment vertical="center"/>
      <protection/>
    </xf>
    <xf numFmtId="181" fontId="0" fillId="0" borderId="0" xfId="34" applyNumberFormat="1" applyFont="1">
      <alignment/>
      <protection/>
    </xf>
    <xf numFmtId="0" fontId="8" fillId="0" borderId="0" xfId="35" applyFont="1">
      <alignment/>
      <protection/>
    </xf>
    <xf numFmtId="0" fontId="9" fillId="0" borderId="0" xfId="34" applyFont="1">
      <alignment/>
      <protection/>
    </xf>
    <xf numFmtId="0" fontId="10" fillId="0" borderId="0" xfId="34" applyFont="1">
      <alignment/>
      <protection/>
    </xf>
    <xf numFmtId="0" fontId="1" fillId="0" borderId="0" xfId="33" applyAlignment="1">
      <alignment/>
      <protection/>
    </xf>
    <xf numFmtId="0" fontId="1" fillId="0" borderId="0" xfId="35" applyFont="1" applyBorder="1" applyAlignment="1">
      <alignment horizontal="center" vertical="center" wrapText="1"/>
      <protection/>
    </xf>
    <xf numFmtId="232" fontId="2" fillId="0" borderId="0" xfId="34" applyNumberFormat="1" applyFont="1" applyBorder="1" applyAlignment="1">
      <alignment horizontal="center" vertical="center"/>
      <protection/>
    </xf>
    <xf numFmtId="0" fontId="2" fillId="0" borderId="10" xfId="34" applyFont="1" applyBorder="1" applyAlignment="1">
      <alignment horizontal="center" vertical="center" wrapText="1"/>
      <protection/>
    </xf>
    <xf numFmtId="0" fontId="2" fillId="0" borderId="11" xfId="34" applyFont="1" applyBorder="1" applyAlignment="1">
      <alignment horizontal="center" vertical="center" wrapText="1"/>
      <protection/>
    </xf>
    <xf numFmtId="0" fontId="7" fillId="0" borderId="0" xfId="34" applyFont="1" applyAlignment="1">
      <alignment horizontal="center" vertical="center"/>
      <protection/>
    </xf>
    <xf numFmtId="0" fontId="28" fillId="0" borderId="0" xfId="35" applyFont="1" applyBorder="1" applyAlignment="1">
      <alignment vertical="center"/>
      <protection/>
    </xf>
    <xf numFmtId="0" fontId="34" fillId="0" borderId="0" xfId="0" applyFont="1" applyAlignment="1">
      <alignment/>
    </xf>
    <xf numFmtId="181" fontId="28" fillId="0" borderId="0" xfId="34" applyNumberFormat="1" applyFont="1" applyAlignment="1">
      <alignment vertical="center"/>
      <protection/>
    </xf>
    <xf numFmtId="0" fontId="28" fillId="0" borderId="0" xfId="34" applyFont="1" applyAlignment="1">
      <alignment vertical="center"/>
      <protection/>
    </xf>
    <xf numFmtId="0" fontId="36" fillId="0" borderId="12" xfId="0" applyFont="1" applyBorder="1" applyAlignment="1">
      <alignment horizontal="center" vertical="center"/>
    </xf>
    <xf numFmtId="0" fontId="36" fillId="0" borderId="13" xfId="34" applyFont="1" applyBorder="1" applyAlignment="1">
      <alignment horizontal="center" vertical="center"/>
      <protection/>
    </xf>
    <xf numFmtId="0" fontId="36" fillId="0" borderId="10" xfId="34" applyFont="1" applyBorder="1" applyAlignment="1">
      <alignment horizontal="center" vertical="center" wrapText="1"/>
      <protection/>
    </xf>
    <xf numFmtId="0" fontId="2" fillId="0" borderId="14" xfId="34" applyFont="1" applyBorder="1" applyAlignment="1">
      <alignment horizontal="center" vertical="center" wrapText="1"/>
      <protection/>
    </xf>
    <xf numFmtId="0" fontId="34" fillId="0" borderId="0" xfId="35" applyFont="1" applyBorder="1" applyAlignment="1">
      <alignment vertical="center"/>
      <protection/>
    </xf>
    <xf numFmtId="0" fontId="2" fillId="0" borderId="0" xfId="34" applyFont="1">
      <alignment/>
      <protection/>
    </xf>
    <xf numFmtId="0" fontId="2" fillId="0" borderId="0" xfId="35" applyFont="1">
      <alignment/>
      <protection/>
    </xf>
    <xf numFmtId="0" fontId="34" fillId="0" borderId="0" xfId="0" applyFont="1" applyAlignment="1">
      <alignment vertical="center"/>
    </xf>
    <xf numFmtId="232" fontId="36" fillId="0" borderId="0" xfId="34" applyNumberFormat="1" applyFont="1" applyBorder="1" applyAlignment="1">
      <alignment horizontal="center" vertical="center"/>
      <protection/>
    </xf>
    <xf numFmtId="0" fontId="2" fillId="0" borderId="0" xfId="34" applyAlignment="1">
      <alignment vertical="center"/>
      <protection/>
    </xf>
    <xf numFmtId="232" fontId="36" fillId="0" borderId="15" xfId="34" applyNumberFormat="1" applyFont="1" applyBorder="1" applyAlignment="1">
      <alignment horizontal="center" vertical="center"/>
      <protection/>
    </xf>
    <xf numFmtId="0" fontId="2" fillId="0" borderId="0" xfId="34" applyBorder="1" applyAlignment="1">
      <alignment vertical="center"/>
      <protection/>
    </xf>
    <xf numFmtId="232" fontId="36" fillId="0" borderId="16" xfId="34" applyNumberFormat="1" applyFont="1" applyBorder="1" applyAlignment="1">
      <alignment horizontal="center" vertical="center"/>
      <protection/>
    </xf>
    <xf numFmtId="232" fontId="36" fillId="0" borderId="17" xfId="34" applyNumberFormat="1" applyFont="1" applyBorder="1" applyAlignment="1">
      <alignment horizontal="center" vertical="center"/>
      <protection/>
    </xf>
    <xf numFmtId="232" fontId="2" fillId="0" borderId="17" xfId="34" applyNumberFormat="1" applyFont="1" applyBorder="1" applyAlignment="1">
      <alignment horizontal="center" vertical="center"/>
      <protection/>
    </xf>
    <xf numFmtId="0" fontId="36" fillId="0" borderId="18" xfId="35" applyFont="1" applyBorder="1" applyAlignment="1">
      <alignment horizontal="left" vertical="center" wrapText="1"/>
      <protection/>
    </xf>
    <xf numFmtId="0" fontId="36" fillId="0" borderId="19" xfId="35" applyFont="1" applyBorder="1" applyAlignment="1">
      <alignment horizontal="left" vertical="center" wrapText="1"/>
      <protection/>
    </xf>
    <xf numFmtId="0" fontId="1" fillId="0" borderId="20" xfId="34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8" fillId="0" borderId="20" xfId="34" applyFont="1" applyBorder="1" applyAlignment="1">
      <alignment horizontal="center" vertical="center" wrapText="1"/>
      <protection/>
    </xf>
    <xf numFmtId="0" fontId="35" fillId="0" borderId="21" xfId="0" applyFont="1" applyBorder="1" applyAlignment="1">
      <alignment horizontal="center" vertical="center"/>
    </xf>
    <xf numFmtId="0" fontId="8" fillId="0" borderId="22" xfId="34" applyFont="1" applyBorder="1" applyAlignment="1">
      <alignment horizontal="center" vertical="center" wrapText="1"/>
      <protection/>
    </xf>
    <xf numFmtId="0" fontId="35" fillId="0" borderId="23" xfId="0" applyFont="1" applyBorder="1" applyAlignment="1">
      <alignment horizontal="center" vertical="center"/>
    </xf>
    <xf numFmtId="0" fontId="1" fillId="0" borderId="24" xfId="34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8" fillId="0" borderId="26" xfId="34" applyFont="1" applyBorder="1" applyAlignment="1">
      <alignment horizontal="center" vertical="center"/>
      <protection/>
    </xf>
    <xf numFmtId="0" fontId="35" fillId="0" borderId="13" xfId="0" applyFont="1" applyBorder="1" applyAlignment="1">
      <alignment horizontal="center" vertical="center"/>
    </xf>
    <xf numFmtId="0" fontId="8" fillId="0" borderId="13" xfId="34" applyFont="1" applyBorder="1" applyAlignment="1">
      <alignment horizontal="center" vertical="center"/>
      <protection/>
    </xf>
    <xf numFmtId="0" fontId="1" fillId="0" borderId="27" xfId="34" applyFont="1" applyBorder="1" applyAlignment="1">
      <alignment horizontal="center" vertical="center" wrapText="1"/>
      <protection/>
    </xf>
    <xf numFmtId="0" fontId="0" fillId="0" borderId="28" xfId="0" applyFont="1" applyBorder="1" applyAlignment="1">
      <alignment horizontal="center" vertical="center" wrapText="1"/>
    </xf>
    <xf numFmtId="0" fontId="1" fillId="0" borderId="21" xfId="34" applyFont="1" applyBorder="1" applyAlignment="1">
      <alignment horizontal="center" vertical="center" wrapText="1"/>
      <protection/>
    </xf>
    <xf numFmtId="0" fontId="31" fillId="0" borderId="29" xfId="35" applyFont="1" applyBorder="1" applyAlignment="1">
      <alignment horizontal="center" vertical="center" wrapText="1"/>
      <protection/>
    </xf>
    <xf numFmtId="0" fontId="32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 wrapText="1"/>
    </xf>
    <xf numFmtId="0" fontId="30" fillId="0" borderId="0" xfId="34" applyFont="1" applyAlignment="1">
      <alignment horizontal="center" vertical="center" wrapText="1"/>
      <protection/>
    </xf>
    <xf numFmtId="0" fontId="2" fillId="0" borderId="17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29" fillId="0" borderId="0" xfId="35" applyFont="1" applyAlignment="1">
      <alignment horizontal="center" vertical="center"/>
      <protection/>
    </xf>
    <xf numFmtId="0" fontId="38" fillId="0" borderId="0" xfId="0" applyFont="1" applyAlignment="1">
      <alignment horizontal="center"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一般_統計表(資ok)" xfId="34"/>
    <cellStyle name="一般_業務組-空白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view="pageBreakPreview" zoomScaleNormal="75" zoomScaleSheetLayoutView="100" zoomScalePageLayoutView="0" workbookViewId="0" topLeftCell="A1">
      <selection activeCell="A7" sqref="A7"/>
    </sheetView>
  </sheetViews>
  <sheetFormatPr defaultColWidth="29.875" defaultRowHeight="30" customHeight="1"/>
  <cols>
    <col min="1" max="1" width="20.625" style="7" customWidth="1"/>
    <col min="2" max="4" width="20.625" style="9" customWidth="1"/>
    <col min="5" max="5" width="17.625" style="9" customWidth="1"/>
    <col min="6" max="6" width="15.625" style="9" customWidth="1"/>
    <col min="7" max="9" width="16.625" style="9" customWidth="1"/>
    <col min="10" max="16384" width="29.875" style="2" customWidth="1"/>
  </cols>
  <sheetData>
    <row r="1" spans="1:12" s="1" customFormat="1" ht="42" customHeight="1">
      <c r="A1" s="61" t="s">
        <v>37</v>
      </c>
      <c r="B1" s="62"/>
      <c r="C1" s="62"/>
      <c r="D1" s="62"/>
      <c r="E1" s="58" t="s">
        <v>38</v>
      </c>
      <c r="F1" s="58"/>
      <c r="G1" s="58"/>
      <c r="H1" s="58"/>
      <c r="I1" s="58"/>
      <c r="J1" s="10"/>
      <c r="K1" s="10"/>
      <c r="L1" s="10"/>
    </row>
    <row r="2" spans="1:9" ht="21.75" customHeight="1" thickBot="1">
      <c r="A2" s="60" t="s">
        <v>36</v>
      </c>
      <c r="B2" s="59"/>
      <c r="C2" s="59"/>
      <c r="D2" s="59"/>
      <c r="E2" s="59" t="s">
        <v>25</v>
      </c>
      <c r="F2" s="59"/>
      <c r="G2" s="59"/>
      <c r="H2" s="59"/>
      <c r="I2" s="59"/>
    </row>
    <row r="3" spans="1:9" s="3" customFormat="1" ht="24.75" customHeight="1">
      <c r="A3" s="51" t="s">
        <v>19</v>
      </c>
      <c r="B3" s="41" t="s">
        <v>5</v>
      </c>
      <c r="C3" s="45" t="s">
        <v>0</v>
      </c>
      <c r="D3" s="46"/>
      <c r="E3" s="55" t="s">
        <v>1</v>
      </c>
      <c r="F3" s="56"/>
      <c r="G3" s="45" t="s">
        <v>9</v>
      </c>
      <c r="H3" s="47"/>
      <c r="I3" s="21" t="s">
        <v>20</v>
      </c>
    </row>
    <row r="4" spans="1:9" s="3" customFormat="1" ht="24.75" customHeight="1">
      <c r="A4" s="52"/>
      <c r="B4" s="42"/>
      <c r="C4" s="39" t="s">
        <v>16</v>
      </c>
      <c r="D4" s="37" t="s">
        <v>14</v>
      </c>
      <c r="E4" s="48" t="s">
        <v>15</v>
      </c>
      <c r="F4" s="37" t="s">
        <v>2</v>
      </c>
      <c r="G4" s="39" t="s">
        <v>16</v>
      </c>
      <c r="H4" s="37" t="s">
        <v>3</v>
      </c>
      <c r="I4" s="43" t="s">
        <v>4</v>
      </c>
    </row>
    <row r="5" spans="1:9" s="15" customFormat="1" ht="39" customHeight="1">
      <c r="A5" s="53"/>
      <c r="B5" s="42"/>
      <c r="C5" s="40"/>
      <c r="D5" s="50"/>
      <c r="E5" s="49"/>
      <c r="F5" s="38"/>
      <c r="G5" s="57"/>
      <c r="H5" s="38"/>
      <c r="I5" s="44"/>
    </row>
    <row r="6" spans="1:9" s="3" customFormat="1" ht="55.5" customHeight="1" thickBot="1">
      <c r="A6" s="54"/>
      <c r="B6" s="20" t="s">
        <v>8</v>
      </c>
      <c r="C6" s="22" t="s">
        <v>17</v>
      </c>
      <c r="D6" s="13" t="s">
        <v>13</v>
      </c>
      <c r="E6" s="23" t="s">
        <v>39</v>
      </c>
      <c r="F6" s="13" t="s">
        <v>7</v>
      </c>
      <c r="G6" s="22" t="s">
        <v>17</v>
      </c>
      <c r="H6" s="13" t="s">
        <v>21</v>
      </c>
      <c r="I6" s="14" t="s">
        <v>22</v>
      </c>
    </row>
    <row r="7" spans="1:9" s="29" customFormat="1" ht="45" customHeight="1">
      <c r="A7" s="36" t="s">
        <v>31</v>
      </c>
      <c r="B7" s="28">
        <f aca="true" t="shared" si="0" ref="B7:B14">+C7-G7</f>
        <v>187186382</v>
      </c>
      <c r="C7" s="28">
        <f aca="true" t="shared" si="1" ref="C7:C14">+D7+E7+F7</f>
        <v>187331867</v>
      </c>
      <c r="D7" s="12">
        <v>178756802</v>
      </c>
      <c r="E7" s="12">
        <v>8407571</v>
      </c>
      <c r="F7" s="12">
        <v>167494</v>
      </c>
      <c r="G7" s="28">
        <f aca="true" t="shared" si="2" ref="G7:G12">SUM(H7:I7)</f>
        <v>145485</v>
      </c>
      <c r="H7" s="12">
        <v>144542</v>
      </c>
      <c r="I7" s="12">
        <v>943</v>
      </c>
    </row>
    <row r="8" spans="1:9" s="29" customFormat="1" ht="45" customHeight="1">
      <c r="A8" s="36" t="s">
        <v>32</v>
      </c>
      <c r="B8" s="28">
        <f t="shared" si="0"/>
        <v>229994925</v>
      </c>
      <c r="C8" s="28">
        <f t="shared" si="1"/>
        <v>239491978</v>
      </c>
      <c r="D8" s="12">
        <v>223176313</v>
      </c>
      <c r="E8" s="12">
        <v>16150422</v>
      </c>
      <c r="F8" s="12">
        <v>165243</v>
      </c>
      <c r="G8" s="28">
        <f t="shared" si="2"/>
        <v>9497053</v>
      </c>
      <c r="H8" s="12">
        <v>9496709</v>
      </c>
      <c r="I8" s="12">
        <v>344</v>
      </c>
    </row>
    <row r="9" spans="1:9" s="29" customFormat="1" ht="45" customHeight="1">
      <c r="A9" s="36" t="s">
        <v>33</v>
      </c>
      <c r="B9" s="28">
        <f t="shared" si="0"/>
        <v>260182443</v>
      </c>
      <c r="C9" s="28">
        <f t="shared" si="1"/>
        <v>261107991</v>
      </c>
      <c r="D9" s="12">
        <v>234327969</v>
      </c>
      <c r="E9" s="12">
        <v>26616610</v>
      </c>
      <c r="F9" s="12">
        <v>163412</v>
      </c>
      <c r="G9" s="28">
        <f t="shared" si="2"/>
        <v>925548</v>
      </c>
      <c r="H9" s="12">
        <v>923775</v>
      </c>
      <c r="I9" s="12">
        <v>1773</v>
      </c>
    </row>
    <row r="10" spans="1:9" s="29" customFormat="1" ht="45" customHeight="1">
      <c r="A10" s="36" t="s">
        <v>34</v>
      </c>
      <c r="B10" s="28">
        <f t="shared" si="0"/>
        <v>298788789</v>
      </c>
      <c r="C10" s="28">
        <f t="shared" si="1"/>
        <v>301757043</v>
      </c>
      <c r="D10" s="12">
        <v>235641537</v>
      </c>
      <c r="E10" s="12">
        <v>65954284</v>
      </c>
      <c r="F10" s="12">
        <v>161222</v>
      </c>
      <c r="G10" s="28">
        <f t="shared" si="2"/>
        <v>2968254</v>
      </c>
      <c r="H10" s="12">
        <v>2967780</v>
      </c>
      <c r="I10" s="12">
        <v>474</v>
      </c>
    </row>
    <row r="11" spans="1:9" s="29" customFormat="1" ht="45" customHeight="1">
      <c r="A11" s="36" t="s">
        <v>35</v>
      </c>
      <c r="B11" s="28">
        <f t="shared" si="0"/>
        <v>363095751</v>
      </c>
      <c r="C11" s="28">
        <f t="shared" si="1"/>
        <v>364911027</v>
      </c>
      <c r="D11" s="12">
        <v>277623436</v>
      </c>
      <c r="E11" s="12">
        <v>87127857</v>
      </c>
      <c r="F11" s="12">
        <v>159734</v>
      </c>
      <c r="G11" s="28">
        <f t="shared" si="2"/>
        <v>1815276</v>
      </c>
      <c r="H11" s="12">
        <v>1814135</v>
      </c>
      <c r="I11" s="12">
        <v>1141</v>
      </c>
    </row>
    <row r="12" spans="1:9" s="29" customFormat="1" ht="45" customHeight="1">
      <c r="A12" s="36" t="s">
        <v>30</v>
      </c>
      <c r="B12" s="28">
        <f t="shared" si="0"/>
        <v>409438815</v>
      </c>
      <c r="C12" s="28">
        <f t="shared" si="1"/>
        <v>411336751</v>
      </c>
      <c r="D12" s="12">
        <v>316511891</v>
      </c>
      <c r="E12" s="12">
        <v>94698785</v>
      </c>
      <c r="F12" s="12">
        <v>126075</v>
      </c>
      <c r="G12" s="28">
        <f t="shared" si="2"/>
        <v>1897936</v>
      </c>
      <c r="H12" s="12">
        <v>1897733</v>
      </c>
      <c r="I12" s="12">
        <v>203</v>
      </c>
    </row>
    <row r="13" spans="1:9" s="31" customFormat="1" ht="45" customHeight="1">
      <c r="A13" s="36" t="s">
        <v>29</v>
      </c>
      <c r="B13" s="30">
        <f t="shared" si="0"/>
        <v>349703195</v>
      </c>
      <c r="C13" s="28">
        <f t="shared" si="1"/>
        <v>350904957</v>
      </c>
      <c r="D13" s="12">
        <v>279234279</v>
      </c>
      <c r="E13" s="12">
        <v>71574606</v>
      </c>
      <c r="F13" s="12">
        <v>96072</v>
      </c>
      <c r="G13" s="28">
        <v>1201762</v>
      </c>
      <c r="H13" s="12">
        <v>1201746</v>
      </c>
      <c r="I13" s="12">
        <v>16</v>
      </c>
    </row>
    <row r="14" spans="1:9" s="29" customFormat="1" ht="45" customHeight="1">
      <c r="A14" s="36" t="s">
        <v>28</v>
      </c>
      <c r="B14" s="30">
        <f t="shared" si="0"/>
        <v>452509391</v>
      </c>
      <c r="C14" s="28">
        <f t="shared" si="1"/>
        <v>455897576</v>
      </c>
      <c r="D14" s="12">
        <v>378872375</v>
      </c>
      <c r="E14" s="12">
        <v>76930350</v>
      </c>
      <c r="F14" s="12">
        <v>94851</v>
      </c>
      <c r="G14" s="28">
        <f>SUM(H14:I14)</f>
        <v>3388185</v>
      </c>
      <c r="H14" s="12">
        <v>3388185</v>
      </c>
      <c r="I14" s="12">
        <v>0</v>
      </c>
    </row>
    <row r="15" spans="1:9" s="29" customFormat="1" ht="45" customHeight="1">
      <c r="A15" s="36" t="s">
        <v>27</v>
      </c>
      <c r="B15" s="30">
        <v>492774703</v>
      </c>
      <c r="C15" s="28">
        <v>496550194</v>
      </c>
      <c r="D15" s="12">
        <v>420079982</v>
      </c>
      <c r="E15" s="12">
        <v>76376052</v>
      </c>
      <c r="F15" s="12">
        <v>94160</v>
      </c>
      <c r="G15" s="28">
        <v>3775491</v>
      </c>
      <c r="H15" s="12">
        <v>3775491</v>
      </c>
      <c r="I15" s="12">
        <v>0</v>
      </c>
    </row>
    <row r="16" spans="1:9" s="29" customFormat="1" ht="45" customHeight="1" thickBot="1">
      <c r="A16" s="35" t="s">
        <v>26</v>
      </c>
      <c r="B16" s="32">
        <v>479429841</v>
      </c>
      <c r="C16" s="33">
        <v>482144650</v>
      </c>
      <c r="D16" s="34">
        <v>397716674</v>
      </c>
      <c r="E16" s="34">
        <v>84335563</v>
      </c>
      <c r="F16" s="34">
        <v>92413</v>
      </c>
      <c r="G16" s="33">
        <v>2714809</v>
      </c>
      <c r="H16" s="34">
        <v>2713160</v>
      </c>
      <c r="I16" s="34">
        <v>1649</v>
      </c>
    </row>
    <row r="17" spans="1:9" ht="9" customHeight="1">
      <c r="A17" s="11"/>
      <c r="B17" s="12"/>
      <c r="C17" s="12"/>
      <c r="D17" s="12"/>
      <c r="E17" s="12"/>
      <c r="F17" s="12"/>
      <c r="G17" s="12"/>
      <c r="H17" s="12"/>
      <c r="I17" s="12"/>
    </row>
    <row r="18" spans="1:11" s="25" customFormat="1" ht="15.75" customHeight="1">
      <c r="A18" s="16" t="s">
        <v>10</v>
      </c>
      <c r="B18" s="12"/>
      <c r="C18" s="12"/>
      <c r="D18" s="12"/>
      <c r="E18" s="17" t="s">
        <v>12</v>
      </c>
      <c r="F18" s="12"/>
      <c r="G18" s="12"/>
      <c r="H18" s="12"/>
      <c r="I18" s="12"/>
      <c r="J18" s="12"/>
      <c r="K18" s="12"/>
    </row>
    <row r="19" spans="1:11" s="26" customFormat="1" ht="15.75" customHeight="1">
      <c r="A19" s="16" t="s">
        <v>11</v>
      </c>
      <c r="B19" s="24"/>
      <c r="C19" s="24"/>
      <c r="D19" s="24"/>
      <c r="E19" s="17" t="s">
        <v>6</v>
      </c>
      <c r="F19" s="24"/>
      <c r="G19" s="24"/>
      <c r="H19" s="24"/>
      <c r="I19" s="24"/>
      <c r="J19" s="24"/>
      <c r="K19" s="24"/>
    </row>
    <row r="20" spans="1:11" s="26" customFormat="1" ht="15.75" customHeight="1">
      <c r="A20" s="24" t="s">
        <v>18</v>
      </c>
      <c r="B20" s="24"/>
      <c r="C20" s="24"/>
      <c r="D20" s="24"/>
      <c r="E20" s="17" t="s">
        <v>23</v>
      </c>
      <c r="F20" s="27"/>
      <c r="G20" s="27"/>
      <c r="H20" s="27"/>
      <c r="I20" s="27"/>
      <c r="J20" s="27"/>
      <c r="K20" s="27"/>
    </row>
    <row r="21" spans="1:17" s="6" customFormat="1" ht="15.75" customHeight="1">
      <c r="A21" s="24"/>
      <c r="B21" s="5"/>
      <c r="C21" s="5"/>
      <c r="D21" s="5"/>
      <c r="E21" s="17" t="s">
        <v>24</v>
      </c>
      <c r="F21" s="18"/>
      <c r="G21" s="18"/>
      <c r="H21" s="18"/>
      <c r="I21" s="18"/>
      <c r="J21" s="18"/>
      <c r="K21" s="19"/>
      <c r="L21" s="5"/>
      <c r="M21" s="5"/>
      <c r="N21" s="5"/>
      <c r="O21" s="5"/>
      <c r="P21" s="5"/>
      <c r="Q21" s="5"/>
    </row>
    <row r="22" spans="1:17" s="6" customFormat="1" ht="15.75" customHeight="1">
      <c r="A22" s="4"/>
      <c r="B22" s="5"/>
      <c r="C22" s="5"/>
      <c r="D22" s="5"/>
      <c r="E22" s="8"/>
      <c r="F22" s="18"/>
      <c r="G22" s="18"/>
      <c r="H22" s="18"/>
      <c r="I22" s="18"/>
      <c r="J22" s="18"/>
      <c r="K22" s="19"/>
      <c r="L22" s="5"/>
      <c r="M22" s="5"/>
      <c r="N22" s="5"/>
      <c r="O22" s="5"/>
      <c r="P22" s="5"/>
      <c r="Q22" s="5"/>
    </row>
    <row r="23" spans="2:9" ht="30" customHeight="1">
      <c r="B23" s="8"/>
      <c r="C23" s="8"/>
      <c r="D23" s="8"/>
      <c r="E23" s="8"/>
      <c r="F23" s="8"/>
      <c r="G23" s="8"/>
      <c r="H23" s="8"/>
      <c r="I23" s="8"/>
    </row>
    <row r="24" spans="2:9" ht="30" customHeight="1">
      <c r="B24" s="8"/>
      <c r="C24" s="8"/>
      <c r="D24" s="8"/>
      <c r="F24" s="8"/>
      <c r="G24" s="8"/>
      <c r="H24" s="8"/>
      <c r="I24" s="8"/>
    </row>
  </sheetData>
  <sheetProtection/>
  <mergeCells count="16">
    <mergeCell ref="E1:I1"/>
    <mergeCell ref="E2:I2"/>
    <mergeCell ref="A2:D2"/>
    <mergeCell ref="A1:D1"/>
    <mergeCell ref="A3:A6"/>
    <mergeCell ref="F4:F5"/>
    <mergeCell ref="E3:F3"/>
    <mergeCell ref="G4:G5"/>
    <mergeCell ref="H4:H5"/>
    <mergeCell ref="C4:C5"/>
    <mergeCell ref="B3:B5"/>
    <mergeCell ref="I4:I5"/>
    <mergeCell ref="C3:D3"/>
    <mergeCell ref="G3:H3"/>
    <mergeCell ref="E4:E5"/>
    <mergeCell ref="D4:D5"/>
  </mergeCells>
  <printOptions horizontalCentered="1"/>
  <pageMargins left="0.5905511811023623" right="0.5905511811023623" top="0.8267716535433072" bottom="0.8267716535433072" header="0" footer="0.5118110236220472"/>
  <pageSetup firstPageNumber="68" useFirstPageNumber="1" horizontalDpi="600" verticalDpi="600" orientation="portrait" pageOrder="overThenDown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96年提要</dc:subject>
  <dc:creator>文沛</dc:creator>
  <cp:keywords/>
  <dc:description/>
  <cp:lastModifiedBy>c318_周思源</cp:lastModifiedBy>
  <cp:lastPrinted>2012-07-12T02:34:15Z</cp:lastPrinted>
  <dcterms:created xsi:type="dcterms:W3CDTF">2007-03-02T07:59:09Z</dcterms:created>
  <dcterms:modified xsi:type="dcterms:W3CDTF">2012-07-12T02:34:15Z</dcterms:modified>
  <cp:category/>
  <cp:version/>
  <cp:contentType/>
  <cp:contentStatus/>
</cp:coreProperties>
</file>