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880" windowHeight="5865" activeTab="0"/>
  </bookViews>
  <sheets>
    <sheet name="表9" sheetId="1" r:id="rId1"/>
  </sheets>
  <definedNames>
    <definedName name="_xlnm.Print_Area" localSheetId="0">'表9'!$A$1:$M$27</definedName>
  </definedNames>
  <calcPr fullCalcOnLoad="1"/>
</workbook>
</file>

<file path=xl/sharedStrings.xml><?xml version="1.0" encoding="utf-8"?>
<sst xmlns="http://schemas.openxmlformats.org/spreadsheetml/2006/main" count="60" uniqueCount="60">
  <si>
    <r>
      <t xml:space="preserve">公營事業機構
</t>
    </r>
    <r>
      <rPr>
        <sz val="12"/>
        <rFont val="Times New Roman"/>
        <family val="1"/>
      </rPr>
      <t>Public Enterprise Organization</t>
    </r>
  </si>
  <si>
    <r>
      <t>Table 9</t>
    </r>
    <r>
      <rPr>
        <b/>
        <sz val="16"/>
        <rFont val="細明體"/>
        <family val="3"/>
      </rPr>
      <t>　</t>
    </r>
    <r>
      <rPr>
        <b/>
        <sz val="16"/>
        <rFont val="Times New Roman"/>
        <family val="1"/>
      </rPr>
      <t>Number of All Public Servants, last ten years</t>
    </r>
  </si>
  <si>
    <r>
      <t>表</t>
    </r>
    <r>
      <rPr>
        <b/>
        <sz val="16"/>
        <rFont val="Times New Roman"/>
        <family val="1"/>
      </rPr>
      <t xml:space="preserve">9  </t>
    </r>
    <r>
      <rPr>
        <b/>
        <sz val="16"/>
        <rFont val="標楷體"/>
        <family val="4"/>
      </rPr>
      <t>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年全國公務人員人數、各機關（構）
及公立學校聘僱人員、職工人數</t>
    </r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</si>
  <si>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人</t>
    </r>
  </si>
  <si>
    <t>Unit : Person</t>
  </si>
  <si>
    <t>總計</t>
  </si>
  <si>
    <r>
      <t>公　　務　　人　　員</t>
    </r>
    <r>
      <rPr>
        <b/>
        <sz val="12"/>
        <rFont val="Times New Roman"/>
        <family val="1"/>
      </rPr>
      <t xml:space="preserve"> </t>
    </r>
  </si>
  <si>
    <r>
      <t xml:space="preserve">Civil </t>
    </r>
    <r>
      <rPr>
        <b/>
        <sz val="12"/>
        <rFont val="細明體"/>
        <family val="3"/>
      </rPr>
      <t>　</t>
    </r>
    <r>
      <rPr>
        <b/>
        <sz val="12"/>
        <rFont val="Times New Roman"/>
        <family val="1"/>
      </rPr>
      <t>Servants</t>
    </r>
  </si>
  <si>
    <r>
      <t>聘僱人員</t>
    </r>
    <r>
      <rPr>
        <b/>
        <sz val="12"/>
        <rFont val="Times New Roman"/>
        <family val="1"/>
      </rPr>
      <t xml:space="preserve"> 
</t>
    </r>
    <r>
      <rPr>
        <b/>
        <sz val="12"/>
        <rFont val="標楷體"/>
        <family val="4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職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工</t>
    </r>
  </si>
  <si>
    <t>計</t>
  </si>
  <si>
    <t>中央各機關</t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</si>
  <si>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各
縣市機關</t>
    </r>
  </si>
  <si>
    <r>
      <t>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</si>
  <si>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</si>
  <si>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</si>
  <si>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</si>
  <si>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高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</si>
  <si>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金門縣、連江縣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</si>
  <si>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t>Grand
Total</t>
  </si>
  <si>
    <t>Total</t>
  </si>
  <si>
    <t>Central 
Government
 Agency</t>
  </si>
  <si>
    <t>New Taipei
City Agency</t>
  </si>
  <si>
    <t>Taipei City
Agency</t>
  </si>
  <si>
    <t>Taichung City
Agency</t>
  </si>
  <si>
    <t>Tainan City
Agency</t>
  </si>
  <si>
    <t xml:space="preserve"> Kaohsiung City
Agency</t>
  </si>
  <si>
    <t xml:space="preserve"> Kinmen &amp; 
Lienchiang 
County Agency</t>
  </si>
  <si>
    <t>Employees</t>
  </si>
  <si>
    <r>
      <t xml:space="preserve">行政機關
</t>
    </r>
    <r>
      <rPr>
        <sz val="12"/>
        <rFont val="Times New Roman"/>
        <family val="1"/>
      </rPr>
      <t>Administrative 
Agency</t>
    </r>
  </si>
  <si>
    <r>
      <t xml:space="preserve">衛生醫療機構
</t>
    </r>
    <r>
      <rPr>
        <sz val="12"/>
        <rFont val="Times New Roman"/>
        <family val="1"/>
      </rPr>
      <t>Hygiene &amp; 
Medical Service Organization</t>
    </r>
  </si>
  <si>
    <t>資料來源：銓敘部、行政院人事行政總處。</t>
  </si>
  <si>
    <t xml:space="preserve"> </t>
  </si>
  <si>
    <r>
      <t>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園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  <r>
      <rPr>
        <sz val="12"/>
        <rFont val="標楷體"/>
        <family val="4"/>
      </rPr>
      <t xml:space="preserve">
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</si>
  <si>
    <r>
      <t>民國</t>
    </r>
    <r>
      <rPr>
        <b/>
        <sz val="12"/>
        <rFont val="Times New Roman"/>
        <family val="1"/>
      </rPr>
      <t xml:space="preserve">  99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2010</t>
    </r>
  </si>
  <si>
    <r>
      <t>民國</t>
    </r>
    <r>
      <rPr>
        <b/>
        <sz val="12"/>
        <rFont val="Times New Roman"/>
        <family val="1"/>
      </rPr>
      <t>100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2011</t>
    </r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</si>
  <si>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2012</t>
    </r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</si>
  <si>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2013</t>
    </r>
  </si>
  <si>
    <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2014</t>
    </r>
  </si>
  <si>
    <r>
      <t xml:space="preserve">年底別及
機關別
</t>
    </r>
    <r>
      <rPr>
        <sz val="14"/>
        <rFont val="Times New Roman"/>
        <family val="1"/>
      </rPr>
      <t>End of Year &amp; 
Agency</t>
    </r>
  </si>
  <si>
    <t>Taoyuan City
Agency</t>
  </si>
  <si>
    <t>Local County
(City) Agency</t>
  </si>
  <si>
    <r>
      <t>公立學校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職員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Public School (Staff)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</si>
  <si>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2015</t>
    </r>
  </si>
  <si>
    <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2016</t>
    </r>
  </si>
  <si>
    <r>
      <t xml:space="preserve">        3.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25</t>
    </r>
    <r>
      <rPr>
        <sz val="11"/>
        <rFont val="標楷體"/>
        <family val="4"/>
      </rPr>
      <t>日桃園縣升格為直轄市，相關資料按改制後之行政區域列計。</t>
    </r>
  </si>
  <si>
    <r>
      <t xml:space="preserve">        2.99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25</t>
    </r>
    <r>
      <rPr>
        <sz val="11"/>
        <rFont val="標楷體"/>
        <family val="4"/>
      </rPr>
      <t>日臺北縣、臺中縣市、臺南縣市及高雄縣市改制或合併升格為直轄市，</t>
    </r>
  </si>
  <si>
    <r>
      <t>註：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中央各機關人數包含臺灣省政府、臺灣省諮議會及福建省政府人員數。</t>
    </r>
  </si>
  <si>
    <r>
      <t>Source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>Ministry of Civil Service, Directorate-General of Personnel Administration, Executive Yuan.</t>
    </r>
  </si>
  <si>
    <t>Note : 1.Civil servants and employees of Central Government Agency have included Taiwan Province Government, Taiwan Provincial Consultative</t>
  </si>
  <si>
    <t xml:space="preserve">              Council, and Fujian Province Government. </t>
  </si>
  <si>
    <t xml:space="preserve">          2.On Dec.25,2010, Taipei County was elevated to municipality, New Taipei City. Taichung City/County were merged into a municipality, </t>
  </si>
  <si>
    <r>
      <t xml:space="preserve">        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 xml:space="preserve"> Taichung City. Tainan City/County were merged and elevated to a municipality, Tainan City. Kaohsiung City/County were merged into </t>
    </r>
  </si>
  <si>
    <t xml:space="preserve">              a municipality, Kaohsiung City, the data was calculated by the new administrative divisions. </t>
  </si>
  <si>
    <r>
      <t xml:space="preserve">           3.On Dec.25,2014, Taoyuan County was elevated to municipality, Taoyuan City, the data was calculated by the new administrative divisions.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 xml:space="preserve">   </t>
    </r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</si>
  <si>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2017</t>
    </r>
  </si>
  <si>
    <r>
      <t>民國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2018</t>
    </r>
  </si>
  <si>
    <r>
      <t>民國</t>
    </r>
    <r>
      <rPr>
        <b/>
        <sz val="12"/>
        <rFont val="Times New Roman"/>
        <family val="1"/>
      </rPr>
      <t>108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2019</t>
    </r>
  </si>
  <si>
    <r>
      <t>中華民國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年底至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年底</t>
    </r>
  </si>
  <si>
    <t>End of 2010 - 2019</t>
  </si>
  <si>
    <t xml:space="preserve">     相關資料按改制後之行政區域列計。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</si>
</sst>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_(* #\ ###\ ##0.00_);_(* \(#\ ###\ ##0.00\);_(* &quot;-&quot;??_);_(@_)"/>
    <numFmt numFmtId="186" formatCode="_(* #\ ###\ ##0_);_(* \(#\ ###\ ##0\);_(* &quot;-&quot;??_);_(@_)"/>
    <numFmt numFmtId="187" formatCode="0.00_ "/>
    <numFmt numFmtId="188" formatCode="0_ "/>
    <numFmt numFmtId="189" formatCode="_(* ###\ ###\ ###\ ##0_);_(* \(###\ ###\ ###\ ##0\);_(* &quot;-&quot;_);_(@_)"/>
    <numFmt numFmtId="190" formatCode="_(* #\ ###\ \ ##0_);_(* \(#\ ###\ ##0\);_(* &quot;-&quot;_);_(@_)"/>
    <numFmt numFmtId="191" formatCode="_(\ #\ ###\ ##0_);_(\ \(#\ ###\ ##0\);_(\ &quot;-&quot;??_);_(@_)"/>
    <numFmt numFmtId="192" formatCode="_(* #\ ###\ ##0_);_(* \(#\ ###\ ##0\);_(* &quot;-&quot;_);_(@_)"/>
    <numFmt numFmtId="193" formatCode="_(* #,##0.00_);_(* \(#,##0.00\);_(* &quot;-&quot;_);_(@_)"/>
    <numFmt numFmtId="194" formatCode="_(* #\ ##0.00_);_(* \(#\ ##0.00\);_(* &quot;-&quot;??_);_(@_)"/>
    <numFmt numFmtId="195" formatCode="_(\ #\ ###\ ##0_);_(\ \(#\ ###\ ##0\);_(\ &quot;-&quot;_);_(@_)"/>
    <numFmt numFmtId="196" formatCode="0.00_);[Red]\(0.00\)"/>
    <numFmt numFmtId="197" formatCode="_(* #\ ###\ ###\ ##0_);_(* \(#\ ###\ ###\ ##0\);_(* &quot;-&quot;_);_(@_)"/>
    <numFmt numFmtId="198" formatCode="_-* #\ ###\ ##0_-;\-* #\ ###\ ##0_-;_-* &quot;-&quot;??_-;_-@_-"/>
    <numFmt numFmtId="199" formatCode="_-* #,##0_-;\-* #,##0_-;_-* &quot;-&quot;??_-;_-@_-"/>
    <numFmt numFmtId="200" formatCode="_(\ #\ ###\ ##0_);_(* \(#\ ###\ ##0\);_(* &quot;-&quot;_);_(@_)"/>
    <numFmt numFmtId="201" formatCode="0_);[Red]\(0\)"/>
    <numFmt numFmtId="202" formatCode="_(* #\ ###\ ##0_);_(* \(#\ ###\ ##0\);_(* &quot;-&quot;_);_(@&quot;中&quot;&quot;華&quot;&quot;民&quot;&quot;國&quot;_)"/>
    <numFmt numFmtId="203" formatCode="_(* #\ ###\ ##0_);_(* \(#\ ###\ ##0\);_(* &quot;-&quot;_);_(@&quot;&quot;&quot;華&quot;&quot;民&quot;&quot;國&quot;_)"/>
    <numFmt numFmtId="204" formatCode="0.0000_);[Red]\(0.0000\)"/>
    <numFmt numFmtId="205" formatCode="0.000_);[Red]\(0.000\)"/>
    <numFmt numFmtId="206" formatCode="#,##0_ 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_);[Red]\(#,##0.00\)"/>
    <numFmt numFmtId="212" formatCode="_-* #\ ###\ ##0_-;\-* #\ ###\ ##0\ _-;_-* &quot;-&quot;??\ _-;_-@_-"/>
    <numFmt numFmtId="213" formatCode="_-* #\ ###\ ##0_-;\ \ \-* #\ ###\ ##0\ _-;_-* &quot;-&quot;??\ _-;_-@_-"/>
    <numFmt numFmtId="214" formatCode="_-* #\ ###\ ##0_-;\ \ \-* #\ ###\ ##0\ _-;_ \ \ \-* &quot;-&quot;??\ _-;_-@_-"/>
    <numFmt numFmtId="215" formatCode="_-* #\ ###\ ##0_-;\ \ \-* #\ ###\ ##0\ _-;_-* &quot;-&quot;\ _-;_-@_-"/>
    <numFmt numFmtId="216" formatCode="#,##0.00_ "/>
    <numFmt numFmtId="217" formatCode="#\ ###\ ##0"/>
    <numFmt numFmtId="218" formatCode="#\ ###\ ##0;\-#\ ###\ ##0;&quot;       －&quot;"/>
    <numFmt numFmtId="219" formatCode="0_);\(0\)"/>
  </numFmts>
  <fonts count="55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20"/>
      <name val="全真楷書"/>
      <family val="3"/>
    </font>
    <font>
      <sz val="14"/>
      <name val="Times New Roman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"/>
      <name val="細明體"/>
      <family val="3"/>
    </font>
    <font>
      <sz val="7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10" fillId="0" borderId="0" xfId="34" applyFont="1" applyAlignment="1">
      <alignment horizontal="right" vertical="center"/>
      <protection/>
    </xf>
    <xf numFmtId="198" fontId="1" fillId="0" borderId="0" xfId="34" applyNumberFormat="1" applyFont="1" applyBorder="1" applyAlignment="1">
      <alignment horizontal="center"/>
      <protection/>
    </xf>
    <xf numFmtId="198" fontId="10" fillId="32" borderId="10" xfId="34" applyNumberFormat="1" applyFont="1" applyFill="1" applyBorder="1" applyAlignment="1">
      <alignment horizontal="center" vertical="center"/>
      <protection/>
    </xf>
    <xf numFmtId="192" fontId="12" fillId="0" borderId="0" xfId="37" applyNumberFormat="1" applyFont="1" applyFill="1" applyBorder="1" applyAlignment="1">
      <alignment vertical="center"/>
    </xf>
    <xf numFmtId="192" fontId="1" fillId="0" borderId="0" xfId="37" applyNumberFormat="1" applyFont="1" applyFill="1" applyBorder="1" applyAlignment="1">
      <alignment horizontal="right" vertical="center"/>
    </xf>
    <xf numFmtId="49" fontId="10" fillId="32" borderId="10" xfId="34" applyNumberFormat="1" applyFont="1" applyFill="1" applyBorder="1" applyAlignment="1">
      <alignment horizontal="center" vertical="center" wrapText="1"/>
      <protection/>
    </xf>
    <xf numFmtId="49" fontId="10" fillId="32" borderId="11" xfId="34" applyNumberFormat="1" applyFont="1" applyFill="1" applyBorder="1" applyAlignment="1">
      <alignment horizontal="center" vertical="center" wrapText="1"/>
      <protection/>
    </xf>
    <xf numFmtId="49" fontId="10" fillId="32" borderId="12" xfId="34" applyNumberFormat="1" applyFont="1" applyFill="1" applyBorder="1" applyAlignment="1">
      <alignment horizontal="center" vertical="center" wrapText="1"/>
      <protection/>
    </xf>
    <xf numFmtId="198" fontId="11" fillId="32" borderId="12" xfId="34" applyNumberFormat="1" applyFont="1" applyFill="1" applyBorder="1" applyAlignment="1">
      <alignment horizontal="center" vertical="center"/>
      <protection/>
    </xf>
    <xf numFmtId="192" fontId="12" fillId="0" borderId="13" xfId="37" applyNumberFormat="1" applyFont="1" applyFill="1" applyBorder="1" applyAlignment="1">
      <alignment horizontal="center" vertical="center" wrapText="1"/>
    </xf>
    <xf numFmtId="49" fontId="12" fillId="0" borderId="14" xfId="33" applyNumberFormat="1" applyFont="1" applyBorder="1" applyAlignment="1">
      <alignment horizontal="center" vertical="center"/>
      <protection/>
    </xf>
    <xf numFmtId="0" fontId="12" fillId="0" borderId="15" xfId="34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horizontal="left" vertical="center" wrapText="1"/>
      <protection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34" applyFont="1" applyAlignment="1">
      <alignment vertical="center"/>
      <protection/>
    </xf>
    <xf numFmtId="0" fontId="16" fillId="0" borderId="0" xfId="34" applyFont="1" applyAlignment="1">
      <alignment horizontal="center" vertical="center"/>
      <protection/>
    </xf>
    <xf numFmtId="0" fontId="1" fillId="0" borderId="0" xfId="34" applyFont="1" applyAlignment="1">
      <alignment horizontal="center"/>
      <protection/>
    </xf>
    <xf numFmtId="0" fontId="1" fillId="0" borderId="0" xfId="34" applyFont="1" applyAlignment="1">
      <alignment horizontal="right" vertical="center"/>
      <protection/>
    </xf>
    <xf numFmtId="0" fontId="1" fillId="0" borderId="0" xfId="34" applyFont="1">
      <alignment/>
      <protection/>
    </xf>
    <xf numFmtId="0" fontId="1" fillId="0" borderId="0" xfId="34" applyFont="1" applyAlignment="1">
      <alignment vertical="center" textRotation="255"/>
      <protection/>
    </xf>
    <xf numFmtId="0" fontId="1" fillId="0" borderId="0" xfId="34" applyFont="1" applyAlignment="1">
      <alignment horizontal="distributed" vertical="center"/>
      <protection/>
    </xf>
    <xf numFmtId="0" fontId="1" fillId="0" borderId="0" xfId="34" applyFont="1" applyAlignment="1">
      <alignment vertical="center"/>
      <protection/>
    </xf>
    <xf numFmtId="0" fontId="1" fillId="0" borderId="0" xfId="34" applyFont="1" applyAlignment="1">
      <alignment/>
      <protection/>
    </xf>
    <xf numFmtId="198" fontId="15" fillId="0" borderId="0" xfId="34" applyNumberFormat="1" applyFont="1" applyAlignment="1">
      <alignment/>
      <protection/>
    </xf>
    <xf numFmtId="0" fontId="15" fillId="0" borderId="0" xfId="34" applyFont="1">
      <alignment/>
      <protection/>
    </xf>
    <xf numFmtId="0" fontId="1" fillId="0" borderId="0" xfId="34" applyFont="1" applyAlignment="1">
      <alignment horizontal="distributed"/>
      <protection/>
    </xf>
    <xf numFmtId="198" fontId="1" fillId="0" borderId="0" xfId="34" applyNumberFormat="1" applyFont="1">
      <alignment/>
      <protection/>
    </xf>
    <xf numFmtId="0" fontId="12" fillId="0" borderId="16" xfId="34" applyFont="1" applyBorder="1" applyAlignment="1">
      <alignment horizontal="left" vertical="center" wrapText="1"/>
      <protection/>
    </xf>
    <xf numFmtId="49" fontId="15" fillId="0" borderId="17" xfId="37" applyNumberFormat="1" applyFont="1" applyFill="1" applyBorder="1" applyAlignment="1">
      <alignment horizontal="center" vertical="center" wrapText="1"/>
    </xf>
    <xf numFmtId="49" fontId="15" fillId="0" borderId="13" xfId="37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17" fillId="0" borderId="17" xfId="37" applyNumberFormat="1" applyFont="1" applyFill="1" applyBorder="1" applyAlignment="1">
      <alignment horizontal="center" vertical="center" wrapText="1"/>
    </xf>
    <xf numFmtId="49" fontId="15" fillId="0" borderId="14" xfId="37" applyNumberFormat="1" applyFont="1" applyFill="1" applyBorder="1" applyAlignment="1">
      <alignment horizontal="center" vertical="center" wrapText="1"/>
    </xf>
    <xf numFmtId="192" fontId="1" fillId="0" borderId="0" xfId="37" applyNumberFormat="1" applyFont="1" applyFill="1" applyBorder="1" applyAlignment="1">
      <alignment horizontal="right" vertical="top"/>
    </xf>
    <xf numFmtId="192" fontId="1" fillId="0" borderId="18" xfId="37" applyNumberFormat="1" applyFont="1" applyFill="1" applyBorder="1" applyAlignment="1">
      <alignment horizontal="right" vertical="top"/>
    </xf>
    <xf numFmtId="192" fontId="12" fillId="0" borderId="0" xfId="37" applyNumberFormat="1" applyFont="1" applyFill="1" applyBorder="1" applyAlignment="1">
      <alignment vertical="top"/>
    </xf>
    <xf numFmtId="192" fontId="12" fillId="0" borderId="18" xfId="37" applyNumberFormat="1" applyFont="1" applyFill="1" applyBorder="1" applyAlignment="1">
      <alignment vertical="top"/>
    </xf>
    <xf numFmtId="192" fontId="1" fillId="0" borderId="0" xfId="34" applyNumberFormat="1" applyFont="1" applyAlignment="1">
      <alignment/>
      <protection/>
    </xf>
    <xf numFmtId="192" fontId="1" fillId="0" borderId="0" xfId="34" applyNumberFormat="1" applyFont="1" applyAlignment="1">
      <alignment vertical="center"/>
      <protection/>
    </xf>
    <xf numFmtId="0" fontId="10" fillId="0" borderId="16" xfId="34" applyFont="1" applyBorder="1" applyAlignment="1">
      <alignment horizontal="left" vertical="top" wrapText="1"/>
      <protection/>
    </xf>
    <xf numFmtId="0" fontId="10" fillId="0" borderId="19" xfId="34" applyFont="1" applyBorder="1" applyAlignment="1">
      <alignment horizontal="left" vertical="top" wrapText="1"/>
      <protection/>
    </xf>
    <xf numFmtId="0" fontId="18" fillId="0" borderId="0" xfId="34" applyFont="1" applyAlignment="1">
      <alignment vertical="center" wrapText="1"/>
      <protection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" fillId="0" borderId="18" xfId="34" applyFont="1" applyBorder="1" applyAlignment="1">
      <alignment horizontal="right" vertical="center" wrapText="1"/>
      <protection/>
    </xf>
    <xf numFmtId="0" fontId="0" fillId="0" borderId="18" xfId="0" applyBorder="1" applyAlignment="1">
      <alignment vertical="center"/>
    </xf>
    <xf numFmtId="198" fontId="1" fillId="0" borderId="18" xfId="34" applyNumberFormat="1" applyFont="1" applyBorder="1" applyAlignment="1">
      <alignment horizontal="center" vertical="center"/>
      <protection/>
    </xf>
    <xf numFmtId="0" fontId="10" fillId="0" borderId="18" xfId="34" applyFont="1" applyBorder="1" applyAlignment="1">
      <alignment horizontal="center" vertical="center"/>
      <protection/>
    </xf>
    <xf numFmtId="0" fontId="7" fillId="0" borderId="0" xfId="34" applyFont="1" applyAlignment="1">
      <alignment horizontal="center" vertical="center" wrapText="1"/>
      <protection/>
    </xf>
    <xf numFmtId="0" fontId="8" fillId="0" borderId="0" xfId="34" applyFont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6" fillId="0" borderId="20" xfId="34" applyFont="1" applyBorder="1" applyAlignment="1">
      <alignment horizontal="center" vertical="center" wrapText="1"/>
      <protection/>
    </xf>
    <xf numFmtId="0" fontId="5" fillId="0" borderId="0" xfId="34" applyFont="1" applyBorder="1" applyAlignment="1">
      <alignment horizontal="center" vertical="center" wrapText="1"/>
      <protection/>
    </xf>
    <xf numFmtId="0" fontId="5" fillId="0" borderId="18" xfId="34" applyFont="1" applyBorder="1" applyAlignment="1" quotePrefix="1">
      <alignment horizontal="center" vertical="center" wrapText="1"/>
      <protection/>
    </xf>
    <xf numFmtId="49" fontId="11" fillId="32" borderId="21" xfId="34" applyNumberFormat="1" applyFont="1" applyFill="1" applyBorder="1" applyAlignment="1">
      <alignment horizontal="center" vertical="center" wrapText="1"/>
      <protection/>
    </xf>
    <xf numFmtId="49" fontId="12" fillId="32" borderId="22" xfId="34" applyNumberFormat="1" applyFont="1" applyFill="1" applyBorder="1" applyAlignment="1">
      <alignment horizontal="center" vertical="center" wrapText="1"/>
      <protection/>
    </xf>
    <xf numFmtId="0" fontId="11" fillId="0" borderId="23" xfId="34" applyFont="1" applyBorder="1" applyAlignment="1">
      <alignment horizontal="center" vertical="center" wrapText="1"/>
      <protection/>
    </xf>
    <xf numFmtId="0" fontId="12" fillId="0" borderId="24" xfId="34" applyFont="1" applyBorder="1" applyAlignment="1">
      <alignment horizontal="center" vertical="center" wrapText="1"/>
      <protection/>
    </xf>
    <xf numFmtId="198" fontId="11" fillId="32" borderId="25" xfId="34" applyNumberFormat="1" applyFont="1" applyFill="1" applyBorder="1" applyAlignment="1">
      <alignment horizontal="center" vertical="center"/>
      <protection/>
    </xf>
    <xf numFmtId="198" fontId="12" fillId="32" borderId="26" xfId="34" applyNumberFormat="1" applyFont="1" applyFill="1" applyBorder="1" applyAlignment="1">
      <alignment horizontal="center" vertical="center"/>
      <protection/>
    </xf>
    <xf numFmtId="198" fontId="12" fillId="32" borderId="27" xfId="34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4聘僱職工及原住民身心障礙資料-考試院" xfId="33"/>
    <cellStyle name="一般_表17" xfId="34"/>
    <cellStyle name="Comma" xfId="35"/>
    <cellStyle name="Comma [0]" xfId="36"/>
    <cellStyle name="千分位_表17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showGridLines="0" tabSelected="1" view="pageBreakPreview" zoomScaleNormal="75" zoomScaleSheetLayoutView="100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5" sqref="A25"/>
    </sheetView>
  </sheetViews>
  <sheetFormatPr defaultColWidth="9.00390625" defaultRowHeight="16.5"/>
  <cols>
    <col min="1" max="1" width="18.00390625" style="27" customWidth="1"/>
    <col min="2" max="2" width="12.75390625" style="27" customWidth="1"/>
    <col min="3" max="3" width="11.125" style="28" customWidth="1"/>
    <col min="4" max="4" width="11.50390625" style="28" customWidth="1"/>
    <col min="5" max="5" width="12.625" style="28" customWidth="1"/>
    <col min="6" max="12" width="11.75390625" style="28" customWidth="1"/>
    <col min="13" max="13" width="11.75390625" style="20" customWidth="1"/>
    <col min="14" max="14" width="9.00390625" style="20" customWidth="1"/>
    <col min="15" max="15" width="9.75390625" style="20" bestFit="1" customWidth="1"/>
    <col min="16" max="16384" width="9.00390625" style="20" customWidth="1"/>
  </cols>
  <sheetData>
    <row r="1" spans="1:13" s="17" customFormat="1" ht="50.25" customHeight="1">
      <c r="A1" s="52" t="s">
        <v>2</v>
      </c>
      <c r="B1" s="53"/>
      <c r="C1" s="53"/>
      <c r="D1" s="53"/>
      <c r="E1" s="53"/>
      <c r="F1" s="53"/>
      <c r="G1" s="54" t="s">
        <v>1</v>
      </c>
      <c r="H1" s="54"/>
      <c r="I1" s="54"/>
      <c r="J1" s="54"/>
      <c r="K1" s="54"/>
      <c r="L1" s="54"/>
      <c r="M1" s="54"/>
    </row>
    <row r="2" spans="1:13" ht="20.25" customHeight="1" thickBot="1">
      <c r="A2" s="18"/>
      <c r="B2" s="51" t="s">
        <v>57</v>
      </c>
      <c r="C2" s="51"/>
      <c r="D2" s="51"/>
      <c r="E2" s="51"/>
      <c r="F2" s="1" t="s">
        <v>3</v>
      </c>
      <c r="G2" s="19"/>
      <c r="H2" s="2"/>
      <c r="I2" s="50" t="s">
        <v>58</v>
      </c>
      <c r="J2" s="50"/>
      <c r="K2" s="50"/>
      <c r="L2" s="48" t="s">
        <v>4</v>
      </c>
      <c r="M2" s="49"/>
    </row>
    <row r="3" spans="1:13" s="21" customFormat="1" ht="18" customHeight="1">
      <c r="A3" s="55" t="s">
        <v>38</v>
      </c>
      <c r="B3" s="60" t="s">
        <v>5</v>
      </c>
      <c r="C3" s="62" t="s">
        <v>6</v>
      </c>
      <c r="D3" s="63"/>
      <c r="E3" s="63"/>
      <c r="F3" s="63"/>
      <c r="G3" s="63" t="s">
        <v>7</v>
      </c>
      <c r="H3" s="63"/>
      <c r="I3" s="63"/>
      <c r="J3" s="63"/>
      <c r="K3" s="63"/>
      <c r="L3" s="64"/>
      <c r="M3" s="58" t="s">
        <v>8</v>
      </c>
    </row>
    <row r="4" spans="1:13" s="21" customFormat="1" ht="32.25" customHeight="1">
      <c r="A4" s="56"/>
      <c r="B4" s="61"/>
      <c r="C4" s="9" t="s">
        <v>9</v>
      </c>
      <c r="D4" s="3" t="s">
        <v>10</v>
      </c>
      <c r="E4" s="7" t="s">
        <v>11</v>
      </c>
      <c r="F4" s="6" t="s">
        <v>12</v>
      </c>
      <c r="G4" s="8" t="s">
        <v>13</v>
      </c>
      <c r="H4" s="6" t="s">
        <v>32</v>
      </c>
      <c r="I4" s="6" t="s">
        <v>14</v>
      </c>
      <c r="J4" s="6" t="s">
        <v>15</v>
      </c>
      <c r="K4" s="6" t="s">
        <v>16</v>
      </c>
      <c r="L4" s="7" t="s">
        <v>17</v>
      </c>
      <c r="M4" s="59"/>
    </row>
    <row r="5" spans="1:13" s="22" customFormat="1" ht="57" customHeight="1" thickBot="1">
      <c r="A5" s="57"/>
      <c r="B5" s="12" t="s">
        <v>18</v>
      </c>
      <c r="C5" s="10" t="s">
        <v>19</v>
      </c>
      <c r="D5" s="30" t="s">
        <v>20</v>
      </c>
      <c r="E5" s="35" t="s">
        <v>40</v>
      </c>
      <c r="F5" s="30" t="s">
        <v>21</v>
      </c>
      <c r="G5" s="31" t="s">
        <v>22</v>
      </c>
      <c r="H5" s="30" t="s">
        <v>39</v>
      </c>
      <c r="I5" s="30" t="s">
        <v>23</v>
      </c>
      <c r="J5" s="30" t="s">
        <v>24</v>
      </c>
      <c r="K5" s="30" t="s">
        <v>25</v>
      </c>
      <c r="L5" s="34" t="s">
        <v>26</v>
      </c>
      <c r="M5" s="11" t="s">
        <v>27</v>
      </c>
    </row>
    <row r="6" spans="1:13" s="23" customFormat="1" ht="25.5" customHeight="1">
      <c r="A6" s="13" t="s">
        <v>33</v>
      </c>
      <c r="B6" s="4">
        <v>488998</v>
      </c>
      <c r="C6" s="4">
        <v>340106</v>
      </c>
      <c r="D6" s="5">
        <v>186381</v>
      </c>
      <c r="E6" s="5">
        <v>53642</v>
      </c>
      <c r="F6" s="5">
        <v>17772</v>
      </c>
      <c r="G6" s="5">
        <v>27956</v>
      </c>
      <c r="H6" s="5">
        <v>8806</v>
      </c>
      <c r="I6" s="5">
        <v>13849</v>
      </c>
      <c r="J6" s="5">
        <v>11044</v>
      </c>
      <c r="K6" s="5">
        <v>19246</v>
      </c>
      <c r="L6" s="5">
        <v>1410</v>
      </c>
      <c r="M6" s="4">
        <v>148892</v>
      </c>
    </row>
    <row r="7" spans="1:13" s="23" customFormat="1" ht="25.5" customHeight="1">
      <c r="A7" s="13" t="s">
        <v>34</v>
      </c>
      <c r="B7" s="4">
        <v>488491</v>
      </c>
      <c r="C7" s="4">
        <v>343323</v>
      </c>
      <c r="D7" s="5">
        <v>187114</v>
      </c>
      <c r="E7" s="5">
        <v>53988</v>
      </c>
      <c r="F7" s="5">
        <v>18288</v>
      </c>
      <c r="G7" s="5">
        <v>27940</v>
      </c>
      <c r="H7" s="5">
        <v>9379</v>
      </c>
      <c r="I7" s="5">
        <v>14741</v>
      </c>
      <c r="J7" s="5">
        <v>11389</v>
      </c>
      <c r="K7" s="5">
        <v>19073</v>
      </c>
      <c r="L7" s="5">
        <v>1411</v>
      </c>
      <c r="M7" s="4">
        <v>145168</v>
      </c>
    </row>
    <row r="8" spans="1:13" s="23" customFormat="1" ht="25.5" customHeight="1">
      <c r="A8" s="13" t="s">
        <v>35</v>
      </c>
      <c r="B8" s="4">
        <v>488037</v>
      </c>
      <c r="C8" s="4">
        <v>343861</v>
      </c>
      <c r="D8" s="5">
        <v>187670</v>
      </c>
      <c r="E8" s="5">
        <v>54477</v>
      </c>
      <c r="F8" s="5">
        <v>18465</v>
      </c>
      <c r="G8" s="5">
        <v>26089</v>
      </c>
      <c r="H8" s="5">
        <v>9727</v>
      </c>
      <c r="I8" s="5">
        <v>15298</v>
      </c>
      <c r="J8" s="5">
        <v>11503</v>
      </c>
      <c r="K8" s="5">
        <v>19234</v>
      </c>
      <c r="L8" s="5">
        <v>1398</v>
      </c>
      <c r="M8" s="4">
        <v>144176</v>
      </c>
    </row>
    <row r="9" spans="1:13" s="23" customFormat="1" ht="25.5" customHeight="1">
      <c r="A9" s="13" t="s">
        <v>36</v>
      </c>
      <c r="B9" s="4">
        <v>486235</v>
      </c>
      <c r="C9" s="4">
        <v>346059</v>
      </c>
      <c r="D9" s="5">
        <v>187006</v>
      </c>
      <c r="E9" s="5">
        <v>54571</v>
      </c>
      <c r="F9" s="5">
        <v>20495</v>
      </c>
      <c r="G9" s="5">
        <v>26011</v>
      </c>
      <c r="H9" s="5">
        <v>10094</v>
      </c>
      <c r="I9" s="5">
        <v>15483</v>
      </c>
      <c r="J9" s="5">
        <v>11545</v>
      </c>
      <c r="K9" s="5">
        <v>19435</v>
      </c>
      <c r="L9" s="5">
        <v>1419</v>
      </c>
      <c r="M9" s="4">
        <v>140176</v>
      </c>
    </row>
    <row r="10" spans="1:13" s="23" customFormat="1" ht="25.5" customHeight="1">
      <c r="A10" s="13" t="s">
        <v>37</v>
      </c>
      <c r="B10" s="4">
        <v>479971</v>
      </c>
      <c r="C10" s="4">
        <v>347816</v>
      </c>
      <c r="D10" s="5">
        <v>188032</v>
      </c>
      <c r="E10" s="5">
        <v>54559</v>
      </c>
      <c r="F10" s="5">
        <v>20833</v>
      </c>
      <c r="G10" s="5">
        <v>25825</v>
      </c>
      <c r="H10" s="5">
        <v>10139</v>
      </c>
      <c r="I10" s="5">
        <v>15854</v>
      </c>
      <c r="J10" s="5">
        <v>11698</v>
      </c>
      <c r="K10" s="5">
        <v>19422</v>
      </c>
      <c r="L10" s="5">
        <v>1454</v>
      </c>
      <c r="M10" s="4">
        <v>132155</v>
      </c>
    </row>
    <row r="11" spans="1:13" s="23" customFormat="1" ht="25.5" customHeight="1">
      <c r="A11" s="29" t="s">
        <v>42</v>
      </c>
      <c r="B11" s="4">
        <v>476616</v>
      </c>
      <c r="C11" s="4">
        <v>347552</v>
      </c>
      <c r="D11" s="5">
        <v>187054</v>
      </c>
      <c r="E11" s="5">
        <v>54630</v>
      </c>
      <c r="F11" s="5">
        <v>20890</v>
      </c>
      <c r="G11" s="5">
        <v>25672</v>
      </c>
      <c r="H11" s="5">
        <v>10864</v>
      </c>
      <c r="I11" s="5">
        <v>16063</v>
      </c>
      <c r="J11" s="5">
        <v>11718</v>
      </c>
      <c r="K11" s="5">
        <v>19131</v>
      </c>
      <c r="L11" s="5">
        <v>1530</v>
      </c>
      <c r="M11" s="4">
        <v>129064</v>
      </c>
    </row>
    <row r="12" spans="1:13" s="23" customFormat="1" ht="25.5" customHeight="1">
      <c r="A12" s="13" t="s">
        <v>43</v>
      </c>
      <c r="B12" s="4">
        <v>470915</v>
      </c>
      <c r="C12" s="4">
        <v>347572</v>
      </c>
      <c r="D12" s="5">
        <v>186142</v>
      </c>
      <c r="E12" s="5">
        <v>54757</v>
      </c>
      <c r="F12" s="5">
        <v>20849</v>
      </c>
      <c r="G12" s="5">
        <v>25661</v>
      </c>
      <c r="H12" s="5">
        <v>11459</v>
      </c>
      <c r="I12" s="5">
        <v>16069</v>
      </c>
      <c r="J12" s="5">
        <v>11774</v>
      </c>
      <c r="K12" s="5">
        <v>19318</v>
      </c>
      <c r="L12" s="5">
        <v>1543</v>
      </c>
      <c r="M12" s="4">
        <v>123343</v>
      </c>
    </row>
    <row r="13" spans="1:13" s="23" customFormat="1" ht="25.5" customHeight="1">
      <c r="A13" s="29" t="s">
        <v>54</v>
      </c>
      <c r="B13" s="4">
        <v>469760</v>
      </c>
      <c r="C13" s="4">
        <v>349676</v>
      </c>
      <c r="D13" s="5">
        <v>184952</v>
      </c>
      <c r="E13" s="5">
        <v>55722</v>
      </c>
      <c r="F13" s="5">
        <v>21131</v>
      </c>
      <c r="G13" s="5">
        <v>25949</v>
      </c>
      <c r="H13" s="5">
        <v>11727</v>
      </c>
      <c r="I13" s="5">
        <v>16933</v>
      </c>
      <c r="J13" s="5">
        <v>12022</v>
      </c>
      <c r="K13" s="5">
        <v>19670</v>
      </c>
      <c r="L13" s="5">
        <v>1570</v>
      </c>
      <c r="M13" s="4">
        <v>120084</v>
      </c>
    </row>
    <row r="14" spans="1:13" s="23" customFormat="1" ht="25.5" customHeight="1">
      <c r="A14" s="13" t="s">
        <v>55</v>
      </c>
      <c r="B14" s="4">
        <v>476115</v>
      </c>
      <c r="C14" s="4">
        <v>356878</v>
      </c>
      <c r="D14" s="5">
        <v>188221</v>
      </c>
      <c r="E14" s="5">
        <v>57134</v>
      </c>
      <c r="F14" s="5">
        <v>21203</v>
      </c>
      <c r="G14" s="5">
        <v>26463</v>
      </c>
      <c r="H14" s="5">
        <v>12372</v>
      </c>
      <c r="I14" s="5">
        <v>17459</v>
      </c>
      <c r="J14" s="5">
        <v>12285</v>
      </c>
      <c r="K14" s="5">
        <v>20087</v>
      </c>
      <c r="L14" s="5">
        <v>1654</v>
      </c>
      <c r="M14" s="4">
        <v>119237</v>
      </c>
    </row>
    <row r="15" spans="1:15" s="23" customFormat="1" ht="25.5" customHeight="1">
      <c r="A15" s="13" t="s">
        <v>56</v>
      </c>
      <c r="B15" s="4">
        <f>SUM(C15,M15)</f>
        <v>479738</v>
      </c>
      <c r="C15" s="4">
        <f>SUM(C17:C20)</f>
        <v>361421</v>
      </c>
      <c r="D15" s="5">
        <f>SUM(D17:D20)</f>
        <v>189884</v>
      </c>
      <c r="E15" s="5">
        <f aca="true" t="shared" si="0" ref="E15:L15">SUM(E17:E20)</f>
        <v>57842</v>
      </c>
      <c r="F15" s="5">
        <f t="shared" si="0"/>
        <v>21567</v>
      </c>
      <c r="G15" s="5">
        <f t="shared" si="0"/>
        <v>26638</v>
      </c>
      <c r="H15" s="5">
        <f t="shared" si="0"/>
        <v>13172</v>
      </c>
      <c r="I15" s="5">
        <f t="shared" si="0"/>
        <v>17870</v>
      </c>
      <c r="J15" s="5">
        <f t="shared" si="0"/>
        <v>12396</v>
      </c>
      <c r="K15" s="5">
        <f t="shared" si="0"/>
        <v>20343</v>
      </c>
      <c r="L15" s="5">
        <f t="shared" si="0"/>
        <v>1709</v>
      </c>
      <c r="M15" s="4">
        <f>SUM(M17:M20)</f>
        <v>118317</v>
      </c>
      <c r="O15" s="41"/>
    </row>
    <row r="16" spans="1:15" s="23" customFormat="1" ht="13.5" customHeight="1">
      <c r="A16" s="13"/>
      <c r="B16" s="4"/>
      <c r="C16" s="4"/>
      <c r="D16" s="5"/>
      <c r="E16" s="5"/>
      <c r="F16" s="5"/>
      <c r="G16" s="5"/>
      <c r="H16" s="5"/>
      <c r="I16" s="5"/>
      <c r="J16" s="5"/>
      <c r="K16" s="5"/>
      <c r="L16" s="5"/>
      <c r="M16" s="4"/>
      <c r="O16" s="41"/>
    </row>
    <row r="17" spans="1:16" s="24" customFormat="1" ht="49.5" customHeight="1">
      <c r="A17" s="42" t="s">
        <v>28</v>
      </c>
      <c r="B17" s="38">
        <f>SUM(C17,M17)</f>
        <v>305762</v>
      </c>
      <c r="C17" s="38">
        <f>SUM(D17:L17)</f>
        <v>253387</v>
      </c>
      <c r="D17" s="36">
        <v>103674</v>
      </c>
      <c r="E17" s="36">
        <v>51783</v>
      </c>
      <c r="F17" s="36">
        <v>19161</v>
      </c>
      <c r="G17" s="36">
        <v>21538</v>
      </c>
      <c r="H17" s="36">
        <v>11498</v>
      </c>
      <c r="I17" s="36">
        <v>15593</v>
      </c>
      <c r="J17" s="36">
        <v>11154</v>
      </c>
      <c r="K17" s="36">
        <v>17550</v>
      </c>
      <c r="L17" s="36">
        <v>1436</v>
      </c>
      <c r="M17" s="36">
        <v>52375</v>
      </c>
      <c r="O17" s="41"/>
      <c r="P17" s="40"/>
    </row>
    <row r="18" spans="1:16" s="23" customFormat="1" ht="48.75" customHeight="1">
      <c r="A18" s="42" t="s">
        <v>0</v>
      </c>
      <c r="B18" s="38">
        <f>SUM(C18,M18)</f>
        <v>111798</v>
      </c>
      <c r="C18" s="38">
        <f>SUM(D18:L18)</f>
        <v>60270</v>
      </c>
      <c r="D18" s="36">
        <v>59396</v>
      </c>
      <c r="E18" s="36">
        <v>60</v>
      </c>
      <c r="F18" s="36">
        <v>0</v>
      </c>
      <c r="G18" s="36">
        <v>724</v>
      </c>
      <c r="H18" s="36">
        <v>0</v>
      </c>
      <c r="I18" s="36">
        <v>0</v>
      </c>
      <c r="J18" s="36">
        <v>0</v>
      </c>
      <c r="K18" s="36">
        <v>9</v>
      </c>
      <c r="L18" s="36">
        <v>81</v>
      </c>
      <c r="M18" s="36">
        <v>51528</v>
      </c>
      <c r="O18" s="41"/>
      <c r="P18" s="40"/>
    </row>
    <row r="19" spans="1:16" s="23" customFormat="1" ht="63.75" customHeight="1">
      <c r="A19" s="42" t="s">
        <v>29</v>
      </c>
      <c r="B19" s="38">
        <f>SUM(C19,M19)</f>
        <v>23992</v>
      </c>
      <c r="C19" s="38">
        <f>SUM(D19:L19)</f>
        <v>19731</v>
      </c>
      <c r="D19" s="36">
        <v>17619</v>
      </c>
      <c r="E19" s="36">
        <v>44</v>
      </c>
      <c r="F19" s="36">
        <v>235</v>
      </c>
      <c r="G19" s="36">
        <v>1288</v>
      </c>
      <c r="H19" s="36">
        <v>0</v>
      </c>
      <c r="I19" s="36">
        <v>0</v>
      </c>
      <c r="J19" s="36">
        <v>0</v>
      </c>
      <c r="K19" s="36">
        <v>505</v>
      </c>
      <c r="L19" s="36">
        <v>40</v>
      </c>
      <c r="M19" s="36">
        <v>4261</v>
      </c>
      <c r="O19" s="41"/>
      <c r="P19" s="40"/>
    </row>
    <row r="20" spans="1:31" s="23" customFormat="1" ht="37.5" customHeight="1" thickBot="1">
      <c r="A20" s="43" t="s">
        <v>41</v>
      </c>
      <c r="B20" s="39">
        <f>SUM(C20,M20)</f>
        <v>38186</v>
      </c>
      <c r="C20" s="39">
        <f>SUM(D20:L20)</f>
        <v>28033</v>
      </c>
      <c r="D20" s="37">
        <v>9195</v>
      </c>
      <c r="E20" s="37">
        <v>5955</v>
      </c>
      <c r="F20" s="37">
        <v>2171</v>
      </c>
      <c r="G20" s="37">
        <v>3088</v>
      </c>
      <c r="H20" s="37">
        <v>1674</v>
      </c>
      <c r="I20" s="37">
        <v>2277</v>
      </c>
      <c r="J20" s="37">
        <v>1242</v>
      </c>
      <c r="K20" s="37">
        <v>2279</v>
      </c>
      <c r="L20" s="37">
        <v>152</v>
      </c>
      <c r="M20" s="37">
        <v>10153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13" s="26" customFormat="1" ht="15.75" customHeight="1">
      <c r="A21" s="14" t="s">
        <v>30</v>
      </c>
      <c r="B21" s="15"/>
      <c r="C21" s="25"/>
      <c r="D21" s="25"/>
      <c r="E21" s="25"/>
      <c r="F21" s="25"/>
      <c r="G21" s="47" t="s">
        <v>47</v>
      </c>
      <c r="H21" s="45"/>
      <c r="I21" s="45"/>
      <c r="J21" s="45"/>
      <c r="K21" s="45"/>
      <c r="L21" s="45"/>
      <c r="M21" s="45"/>
    </row>
    <row r="22" spans="1:13" s="26" customFormat="1" ht="15.75" customHeight="1">
      <c r="A22" s="14" t="s">
        <v>46</v>
      </c>
      <c r="B22" s="15"/>
      <c r="C22" s="16"/>
      <c r="D22" s="16"/>
      <c r="E22" s="16"/>
      <c r="F22" s="16"/>
      <c r="G22" s="47" t="s">
        <v>48</v>
      </c>
      <c r="H22" s="45"/>
      <c r="I22" s="45"/>
      <c r="J22" s="45"/>
      <c r="K22" s="45"/>
      <c r="L22" s="45"/>
      <c r="M22" s="45"/>
    </row>
    <row r="23" spans="1:13" s="26" customFormat="1" ht="15.75" customHeight="1">
      <c r="A23" s="15" t="s">
        <v>45</v>
      </c>
      <c r="B23" s="15"/>
      <c r="C23" s="16"/>
      <c r="D23" s="16"/>
      <c r="E23" s="16"/>
      <c r="F23" s="16"/>
      <c r="G23" s="47" t="s">
        <v>49</v>
      </c>
      <c r="H23" s="45"/>
      <c r="I23" s="45"/>
      <c r="J23" s="45"/>
      <c r="K23" s="45"/>
      <c r="L23" s="45"/>
      <c r="M23" s="45"/>
    </row>
    <row r="24" spans="1:13" s="26" customFormat="1" ht="15.75" customHeight="1">
      <c r="A24" s="14" t="s">
        <v>59</v>
      </c>
      <c r="B24" s="15"/>
      <c r="C24" s="16"/>
      <c r="D24" s="16"/>
      <c r="E24" s="16"/>
      <c r="F24" s="16"/>
      <c r="G24" s="32" t="s">
        <v>50</v>
      </c>
      <c r="H24" s="33"/>
      <c r="I24" s="33"/>
      <c r="J24" s="33"/>
      <c r="K24" s="33"/>
      <c r="L24" s="33"/>
      <c r="M24" s="33"/>
    </row>
    <row r="25" spans="1:13" s="26" customFormat="1" ht="15.75" customHeight="1">
      <c r="A25" s="15" t="s">
        <v>44</v>
      </c>
      <c r="B25" s="15"/>
      <c r="C25" s="25"/>
      <c r="D25" s="25"/>
      <c r="E25" s="25"/>
      <c r="F25" s="25"/>
      <c r="G25" s="46" t="s">
        <v>51</v>
      </c>
      <c r="H25" s="45"/>
      <c r="I25" s="45"/>
      <c r="J25" s="45"/>
      <c r="K25" s="45"/>
      <c r="L25" s="45"/>
      <c r="M25" s="45"/>
    </row>
    <row r="26" spans="1:13" s="26" customFormat="1" ht="15.75" customHeight="1">
      <c r="A26" s="15"/>
      <c r="B26" s="15"/>
      <c r="C26" s="25"/>
      <c r="D26" s="25"/>
      <c r="E26" s="25"/>
      <c r="F26" s="25"/>
      <c r="G26" s="44" t="s">
        <v>52</v>
      </c>
      <c r="H26" s="45"/>
      <c r="I26" s="45"/>
      <c r="J26" s="45"/>
      <c r="K26" s="45"/>
      <c r="L26" s="45"/>
      <c r="M26" s="45"/>
    </row>
    <row r="27" spans="1:13" s="26" customFormat="1" ht="15.75" customHeight="1">
      <c r="A27" s="15"/>
      <c r="B27" s="15"/>
      <c r="C27" s="25"/>
      <c r="D27" s="25"/>
      <c r="E27" s="25"/>
      <c r="F27" s="25"/>
      <c r="G27" s="46" t="s">
        <v>53</v>
      </c>
      <c r="H27" s="45"/>
      <c r="I27" s="45"/>
      <c r="J27" s="45"/>
      <c r="K27" s="45"/>
      <c r="L27" s="45"/>
      <c r="M27" s="45"/>
    </row>
    <row r="28" spans="2:13" ht="15.75">
      <c r="B28" s="28"/>
      <c r="M28" s="28"/>
    </row>
    <row r="29" ht="15.75">
      <c r="M29" s="28"/>
    </row>
    <row r="30" ht="15.75">
      <c r="G30" s="28" t="s">
        <v>31</v>
      </c>
    </row>
  </sheetData>
  <sheetProtection/>
  <mergeCells count="16">
    <mergeCell ref="L2:M2"/>
    <mergeCell ref="I2:K2"/>
    <mergeCell ref="B2:E2"/>
    <mergeCell ref="A1:F1"/>
    <mergeCell ref="G1:M1"/>
    <mergeCell ref="A3:A5"/>
    <mergeCell ref="M3:M4"/>
    <mergeCell ref="B3:B4"/>
    <mergeCell ref="C3:F3"/>
    <mergeCell ref="G3:L3"/>
    <mergeCell ref="G26:M26"/>
    <mergeCell ref="G27:M27"/>
    <mergeCell ref="G21:M21"/>
    <mergeCell ref="G22:M22"/>
    <mergeCell ref="G23:M23"/>
    <mergeCell ref="G25:M25"/>
  </mergeCells>
  <printOptions horizontalCentered="1"/>
  <pageMargins left="0.6692913385826772" right="0.6692913385826772" top="0.7874015748031497" bottom="0.7874015748031497" header="0.5118110236220472" footer="0.5118110236220472"/>
  <pageSetup blackAndWhite="1" firstPageNumber="60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c350</cp:lastModifiedBy>
  <cp:lastPrinted>2019-06-14T06:03:20Z</cp:lastPrinted>
  <dcterms:created xsi:type="dcterms:W3CDTF">2009-05-07T14:09:20Z</dcterms:created>
  <dcterms:modified xsi:type="dcterms:W3CDTF">2020-06-22T07:06:16Z</dcterms:modified>
  <cp:category/>
  <cp:version/>
  <cp:contentType/>
  <cp:contentStatus/>
</cp:coreProperties>
</file>